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20.39.101\kta\11\23_団体計画3（大学）\☆スポーツイベント☆\水泳チーム\仕入表(水球）\２０２５年度\2505 日本選手権最終予選会（横浜）\"/>
    </mc:Choice>
  </mc:AlternateContent>
  <xr:revisionPtr revIDLastSave="0" documentId="13_ncr:1_{ADE905E8-459A-4BBE-AAC2-B9037C9AB36C}" xr6:coauthVersionLast="47" xr6:coauthVersionMax="47" xr10:uidLastSave="{00000000-0000-0000-0000-000000000000}"/>
  <bookViews>
    <workbookView xWindow="-110" yWindow="-110" windowWidth="19420" windowHeight="11500" xr2:uid="{00000000-000D-0000-FFFF-FFFF00000000}"/>
  </bookViews>
  <sheets>
    <sheet name="申込書" sheetId="1" r:id="rId1"/>
    <sheet name="ネームリスト" sheetId="2" r:id="rId2"/>
  </sheets>
  <definedNames>
    <definedName name="_xlnm.Print_Area" localSheetId="1">ネームリスト!$A$1:$J$39</definedName>
    <definedName name="_xlnm.Print_Area" localSheetId="0">申込書!$A$1:$N$55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1" i="1" l="1"/>
  <c r="F3" i="2"/>
  <c r="H35" i="1"/>
  <c r="J35" i="1" s="1"/>
  <c r="H26" i="1"/>
  <c r="J26" i="1" s="1"/>
  <c r="H31" i="1"/>
  <c r="F31" i="1"/>
  <c r="D4" i="2"/>
  <c r="D38" i="2"/>
  <c r="D37" i="2"/>
  <c r="D36" i="2"/>
  <c r="H38" i="2"/>
  <c r="F38" i="2"/>
  <c r="H37" i="2"/>
  <c r="F37" i="2"/>
  <c r="H36" i="2"/>
  <c r="F36"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D1" i="2"/>
  <c r="F4" i="2" l="1"/>
  <c r="H3" i="2"/>
  <c r="H4" i="2" s="1"/>
</calcChain>
</file>

<file path=xl/sharedStrings.xml><?xml version="1.0" encoding="utf-8"?>
<sst xmlns="http://schemas.openxmlformats.org/spreadsheetml/2006/main" count="63" uniqueCount="47">
  <si>
    <t>代表責任者名</t>
    <rPh sb="0" eb="2">
      <t>ダイヒョウ</t>
    </rPh>
    <rPh sb="2" eb="5">
      <t>セキニンシャ</t>
    </rPh>
    <rPh sb="5" eb="6">
      <t>メイ</t>
    </rPh>
    <phoneticPr fontId="1"/>
  </si>
  <si>
    <t>ご住所</t>
    <rPh sb="1" eb="3">
      <t>ジュウショ</t>
    </rPh>
    <phoneticPr fontId="1"/>
  </si>
  <si>
    <t>人数</t>
    <rPh sb="0" eb="2">
      <t>ニンズウ</t>
    </rPh>
    <phoneticPr fontId="1"/>
  </si>
  <si>
    <t>名</t>
    <rPh sb="0" eb="1">
      <t>メイ</t>
    </rPh>
    <phoneticPr fontId="1"/>
  </si>
  <si>
    <t>お弁当個数</t>
    <rPh sb="1" eb="3">
      <t>ベントウ</t>
    </rPh>
    <rPh sb="3" eb="5">
      <t>コスウ</t>
    </rPh>
    <phoneticPr fontId="1"/>
  </si>
  <si>
    <t>申込先</t>
    <rPh sb="0" eb="2">
      <t>モウシコミ</t>
    </rPh>
    <rPh sb="2" eb="3">
      <t>サキ</t>
    </rPh>
    <phoneticPr fontId="1"/>
  </si>
  <si>
    <t>ＴＥＬ：０３－５３１２－６５４０　　ＦＡＸ：０３－５３７９－０７４０</t>
    <phoneticPr fontId="1"/>
  </si>
  <si>
    <t>住所：〒160-0022　東京都新宿区新宿2-3-10　新宿御苑ビル2Ｆ</t>
    <rPh sb="0" eb="2">
      <t>ジュウショ</t>
    </rPh>
    <rPh sb="13" eb="21">
      <t>１６０－００２２</t>
    </rPh>
    <rPh sb="28" eb="30">
      <t>シンジュク</t>
    </rPh>
    <rPh sb="30" eb="32">
      <t>ギョエン</t>
    </rPh>
    <phoneticPr fontId="1"/>
  </si>
  <si>
    <t>＜個人情報の取り扱いについて＞</t>
    <rPh sb="1" eb="3">
      <t>コジン</t>
    </rPh>
    <rPh sb="3" eb="5">
      <t>ジョウホウ</t>
    </rPh>
    <rPh sb="6" eb="7">
      <t>ト</t>
    </rPh>
    <rPh sb="8" eb="9">
      <t>アツカ</t>
    </rPh>
    <phoneticPr fontId="1"/>
  </si>
  <si>
    <t>〒</t>
    <phoneticPr fontId="1"/>
  </si>
  <si>
    <t>個</t>
    <rPh sb="0" eb="1">
      <t>コ</t>
    </rPh>
    <phoneticPr fontId="1"/>
  </si>
  <si>
    <t>私は貴社の旅行業約款を承認し、同約款に基づき、以下の旅行を申し込みます。また、宿泊機関等が提供するサービスの手配・</t>
    <phoneticPr fontId="10"/>
  </si>
  <si>
    <t>チーム名</t>
    <rPh sb="3" eb="4">
      <t>メイ</t>
    </rPh>
    <phoneticPr fontId="1"/>
  </si>
  <si>
    <t>№</t>
    <phoneticPr fontId="15"/>
  </si>
  <si>
    <t>種別</t>
    <rPh sb="0" eb="2">
      <t>シュベツ</t>
    </rPh>
    <phoneticPr fontId="15"/>
  </si>
  <si>
    <t>合計</t>
    <rPh sb="0" eb="2">
      <t>ゴウケイ</t>
    </rPh>
    <phoneticPr fontId="15"/>
  </si>
  <si>
    <t>宿泊者ネームリスト</t>
    <rPh sb="0" eb="2">
      <t>シュクハク</t>
    </rPh>
    <rPh sb="2" eb="3">
      <t>シャ</t>
    </rPh>
    <phoneticPr fontId="15"/>
  </si>
  <si>
    <t>受領のための手続に必要な範囲内で宿泊機関、　保険会社、観光庁への個人データの提供について同意します。</t>
    <phoneticPr fontId="10"/>
  </si>
  <si>
    <t>ＦＡＸ</t>
    <phoneticPr fontId="1"/>
  </si>
  <si>
    <t>ＴＥＬ</t>
    <phoneticPr fontId="1"/>
  </si>
  <si>
    <t>携帯</t>
    <rPh sb="0" eb="2">
      <t>ケイタイ</t>
    </rPh>
    <phoneticPr fontId="1"/>
  </si>
  <si>
    <t>Email</t>
    <phoneticPr fontId="1"/>
  </si>
  <si>
    <t>連絡責任者名
（代表と同じ場合は記入不要）</t>
    <rPh sb="0" eb="2">
      <t>レンラク</t>
    </rPh>
    <rPh sb="2" eb="5">
      <t>セキニンシャ</t>
    </rPh>
    <rPh sb="5" eb="6">
      <t>メイ</t>
    </rPh>
    <rPh sb="8" eb="10">
      <t>ダイヒョウ</t>
    </rPh>
    <rPh sb="11" eb="12">
      <t>オナ</t>
    </rPh>
    <rPh sb="13" eb="15">
      <t>バアイ</t>
    </rPh>
    <rPh sb="16" eb="18">
      <t>キニュウ</t>
    </rPh>
    <rPh sb="18" eb="20">
      <t>フヨウ</t>
    </rPh>
    <phoneticPr fontId="1"/>
  </si>
  <si>
    <t>１．宿泊</t>
    <rPh sb="2" eb="4">
      <t>シュクハク</t>
    </rPh>
    <phoneticPr fontId="1"/>
  </si>
  <si>
    <t>※別シートのネームリスト表につきましても分かる範囲でご記入をお願い申し上げます。</t>
    <phoneticPr fontId="1"/>
  </si>
  <si>
    <r>
      <t xml:space="preserve">備考欄
</t>
    </r>
    <r>
      <rPr>
        <b/>
        <sz val="8"/>
        <color theme="1"/>
        <rFont val="HG丸ｺﾞｼｯｸM-PRO"/>
        <family val="3"/>
        <charset val="128"/>
      </rPr>
      <t>（ご連絡事項がありましたらご記入下さい）</t>
    </r>
    <rPh sb="0" eb="2">
      <t>ビコウ</t>
    </rPh>
    <rPh sb="2" eb="3">
      <t>ラン</t>
    </rPh>
    <phoneticPr fontId="1"/>
  </si>
  <si>
    <t>合計</t>
    <rPh sb="0" eb="2">
      <t>ゴウケイ</t>
    </rPh>
    <phoneticPr fontId="1"/>
  </si>
  <si>
    <t>メール：water-polo@keio-kanko.co.jp</t>
    <phoneticPr fontId="1"/>
  </si>
  <si>
    <t>（共に水泳チーム宛）</t>
    <rPh sb="1" eb="2">
      <t>トモ</t>
    </rPh>
    <rPh sb="3" eb="5">
      <t>スイエイ</t>
    </rPh>
    <rPh sb="8" eb="9">
      <t>アテ</t>
    </rPh>
    <phoneticPr fontId="1"/>
  </si>
  <si>
    <t>FAX ：03-5379-0740</t>
    <phoneticPr fontId="1"/>
  </si>
  <si>
    <t>※30名以上いる場合はこちらをコピーして２枚目にご記入ください</t>
    <rPh sb="3" eb="4">
      <t>メイ</t>
    </rPh>
    <rPh sb="4" eb="6">
      <t>イジョウ</t>
    </rPh>
    <rPh sb="8" eb="10">
      <t>バアイ</t>
    </rPh>
    <rPh sb="21" eb="23">
      <t>マイメ</t>
    </rPh>
    <rPh sb="25" eb="27">
      <t>キニュウ</t>
    </rPh>
    <phoneticPr fontId="1"/>
  </si>
  <si>
    <t>2．弁当（日替弁当）</t>
    <rPh sb="2" eb="4">
      <t>ベントウ</t>
    </rPh>
    <rPh sb="5" eb="7">
      <t>ヒガワ</t>
    </rPh>
    <rPh sb="7" eb="9">
      <t>ベントウ</t>
    </rPh>
    <phoneticPr fontId="1"/>
  </si>
  <si>
    <t>お茶の有無</t>
    <rPh sb="1" eb="2">
      <t>チャ</t>
    </rPh>
    <rPh sb="3" eb="5">
      <t>ウム</t>
    </rPh>
    <phoneticPr fontId="1"/>
  </si>
  <si>
    <t>選手（男）</t>
    <rPh sb="0" eb="2">
      <t>センシュ</t>
    </rPh>
    <rPh sb="3" eb="4">
      <t>オトコ</t>
    </rPh>
    <phoneticPr fontId="1"/>
  </si>
  <si>
    <t>コーチ（男）</t>
    <rPh sb="4" eb="5">
      <t>オトコ</t>
    </rPh>
    <phoneticPr fontId="1"/>
  </si>
  <si>
    <t>選手（女）</t>
    <rPh sb="0" eb="2">
      <t>センシュ</t>
    </rPh>
    <rPh sb="3" eb="4">
      <t>オンナ</t>
    </rPh>
    <phoneticPr fontId="1"/>
  </si>
  <si>
    <t>コーチ（女）</t>
    <rPh sb="4" eb="5">
      <t>オンナ</t>
    </rPh>
    <phoneticPr fontId="1"/>
  </si>
  <si>
    <r>
      <rPr>
        <b/>
        <sz val="12"/>
        <color theme="1"/>
        <rFont val="HG丸ｺﾞｼｯｸM-PRO"/>
        <family val="3"/>
        <charset val="128"/>
      </rPr>
      <t>京王観光(株)東京第１支店</t>
    </r>
    <r>
      <rPr>
        <sz val="12"/>
        <color theme="1"/>
        <rFont val="HG丸ｺﾞｼｯｸM-PRO"/>
        <family val="3"/>
        <charset val="128"/>
      </rPr>
      <t>　</t>
    </r>
    <r>
      <rPr>
        <b/>
        <sz val="10"/>
        <color theme="1"/>
        <rFont val="HG丸ｺﾞｼｯｸM-PRO"/>
        <family val="3"/>
        <charset val="128"/>
      </rPr>
      <t>観光庁長官登録旅行業第10号</t>
    </r>
    <rPh sb="0" eb="2">
      <t>ケイオウ</t>
    </rPh>
    <rPh sb="2" eb="4">
      <t>カンコウ</t>
    </rPh>
    <rPh sb="4" eb="7">
      <t>カブ</t>
    </rPh>
    <rPh sb="7" eb="9">
      <t>トウキョウ</t>
    </rPh>
    <rPh sb="9" eb="10">
      <t>ダイ</t>
    </rPh>
    <rPh sb="11" eb="13">
      <t>シテン</t>
    </rPh>
    <rPh sb="14" eb="16">
      <t>カンコウ</t>
    </rPh>
    <rPh sb="16" eb="17">
      <t>チョウ</t>
    </rPh>
    <rPh sb="17" eb="19">
      <t>チョウカン</t>
    </rPh>
    <rPh sb="19" eb="21">
      <t>トウロク</t>
    </rPh>
    <rPh sb="21" eb="24">
      <t>リョコウギョウ</t>
    </rPh>
    <rPh sb="24" eb="25">
      <t>ダイ</t>
    </rPh>
    <rPh sb="27" eb="28">
      <t>ゴウ</t>
    </rPh>
    <phoneticPr fontId="1"/>
  </si>
  <si>
    <t>名　　　　前
（カタカナ）</t>
    <rPh sb="0" eb="1">
      <t>メイ</t>
    </rPh>
    <rPh sb="5" eb="6">
      <t>マエ</t>
    </rPh>
    <phoneticPr fontId="15"/>
  </si>
  <si>
    <t>ツインルーム（TWN）</t>
    <phoneticPr fontId="15"/>
  </si>
  <si>
    <t>シングルルーム（SGL）</t>
    <phoneticPr fontId="15"/>
  </si>
  <si>
    <t>第一希望</t>
    <rPh sb="0" eb="2">
      <t>ダイイチ</t>
    </rPh>
    <rPh sb="2" eb="4">
      <t>キボウ</t>
    </rPh>
    <phoneticPr fontId="1"/>
  </si>
  <si>
    <t>第二希望</t>
    <rPh sb="0" eb="2">
      <t>ダイニ</t>
    </rPh>
    <rPh sb="2" eb="4">
      <t>キボウ</t>
    </rPh>
    <phoneticPr fontId="1"/>
  </si>
  <si>
    <t>担当：秋元/堀　Email:water-polo@keio-kanko.co.jp</t>
    <rPh sb="0" eb="2">
      <t>タントウ</t>
    </rPh>
    <rPh sb="3" eb="5">
      <t>アキモト</t>
    </rPh>
    <rPh sb="6" eb="7">
      <t>ホリ</t>
    </rPh>
    <phoneticPr fontId="1"/>
  </si>
  <si>
    <t>ご記入日：２０２5　年　　　月　　　日</t>
    <rPh sb="1" eb="3">
      <t>キニュウ</t>
    </rPh>
    <rPh sb="3" eb="4">
      <t>ビ</t>
    </rPh>
    <rPh sb="10" eb="11">
      <t>トシ</t>
    </rPh>
    <rPh sb="11" eb="12">
      <t>ヘイネン</t>
    </rPh>
    <rPh sb="14" eb="15">
      <t>ガツ</t>
    </rPh>
    <rPh sb="18" eb="19">
      <t>ニチ</t>
    </rPh>
    <phoneticPr fontId="1"/>
  </si>
  <si>
    <t>第101回日本選手権水泳競技大会 水球競技 最終予選会（神奈川）
宿泊・お弁当お申込書</t>
    <rPh sb="4" eb="5">
      <t>カイ</t>
    </rPh>
    <rPh sb="5" eb="10">
      <t>ニホンセンシュケン</t>
    </rPh>
    <rPh sb="10" eb="16">
      <t>スイエイキョウギタイカイ</t>
    </rPh>
    <rPh sb="22" eb="27">
      <t>サイシュウヨセンカイ</t>
    </rPh>
    <rPh sb="28" eb="31">
      <t>カナガワ</t>
    </rPh>
    <rPh sb="33" eb="35">
      <t>シュクハク</t>
    </rPh>
    <phoneticPr fontId="1"/>
  </si>
  <si>
    <t>【申込期間…宿泊：5月7日(水)まで　弁当：5月16日(金)まで】</t>
    <rPh sb="6" eb="8">
      <t>シュクハク</t>
    </rPh>
    <rPh sb="14" eb="15">
      <t>スイ</t>
    </rPh>
    <rPh sb="19" eb="21">
      <t>ベントウ</t>
    </rPh>
    <rPh sb="23" eb="24">
      <t>ツキ</t>
    </rPh>
    <rPh sb="26" eb="27">
      <t>ニチ</t>
    </rPh>
    <rPh sb="28" eb="29">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</si>
</sst>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m&quot;月&quot;d&quot;日&quot;\(aaaa\)"/>
    <numFmt numFmtId="177" formatCode="m/d\(aaa\)"/>
    <numFmt numFmtId="178" formatCode="\(aaa\)"/>
    <numFmt numFmtId="179" formatCode="General&quot;名&quot;"/>
    <numFmt numFmtId="180" formatCode="General&quot; 名&quot;"/>
    <numFmt numFmtId="181" formatCode="[$-F800]dddd\,\ mmmm\ dd\,\ yyyy"/>
  </numFmts>
  <fonts count="35"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b/>
      <sz val="9"/>
      <color theme="1"/>
      <name val="HG丸ｺﾞｼｯｸM-PRO"/>
      <family val="3"/>
      <charset val="128"/>
    </font>
    <font>
      <sz val="12"/>
      <color theme="1"/>
      <name val="HG丸ｺﾞｼｯｸM-PRO"/>
      <family val="3"/>
      <charset val="128"/>
    </font>
    <font>
      <b/>
      <sz val="10"/>
      <color theme="1"/>
      <name val="HG丸ｺﾞｼｯｸM-PRO"/>
      <family val="3"/>
      <charset val="128"/>
    </font>
    <font>
      <b/>
      <sz val="6"/>
      <color theme="1"/>
      <name val="HG丸ｺﾞｼｯｸM-PRO"/>
      <family val="3"/>
      <charset val="128"/>
    </font>
    <font>
      <b/>
      <sz val="11"/>
      <name val="HG丸ｺﾞｼｯｸM-PRO"/>
      <family val="3"/>
      <charset val="128"/>
    </font>
    <font>
      <sz val="11"/>
      <name val="ＭＳ Ｐゴシック"/>
      <family val="3"/>
      <charset val="128"/>
    </font>
    <font>
      <sz val="6"/>
      <name val="ＭＳ Ｐゴシック"/>
      <family val="3"/>
      <charset val="128"/>
      <scheme val="minor"/>
    </font>
    <font>
      <sz val="9"/>
      <name val="HGPｺﾞｼｯｸE"/>
      <family val="3"/>
      <charset val="128"/>
    </font>
    <font>
      <b/>
      <sz val="16"/>
      <color theme="0" tint="-4.9989318521683403E-2"/>
      <name val="HG丸ｺﾞｼｯｸM-PRO"/>
      <family val="3"/>
      <charset val="128"/>
    </font>
    <font>
      <b/>
      <sz val="12"/>
      <color theme="1"/>
      <name val="HG丸ｺﾞｼｯｸM-PRO"/>
      <family val="3"/>
      <charset val="128"/>
    </font>
    <font>
      <b/>
      <sz val="12"/>
      <name val="HG丸ｺﾞｼｯｸM-PRO"/>
      <family val="3"/>
      <charset val="128"/>
    </font>
    <font>
      <sz val="6"/>
      <name val="ＭＳ Ｐゴシック"/>
      <family val="3"/>
      <charset val="128"/>
    </font>
    <font>
      <b/>
      <sz val="14"/>
      <name val="HG丸ｺﾞｼｯｸM-PRO"/>
      <family val="3"/>
      <charset val="128"/>
    </font>
    <font>
      <b/>
      <sz val="10"/>
      <name val="HG創英ﾌﾟﾚｾﾞﾝｽEB"/>
      <family val="1"/>
      <charset val="128"/>
    </font>
    <font>
      <b/>
      <sz val="10"/>
      <name val="HGPｺﾞｼｯｸM"/>
      <family val="3"/>
      <charset val="128"/>
    </font>
    <font>
      <u/>
      <sz val="12"/>
      <name val="HG丸ｺﾞｼｯｸM-PRO"/>
      <family val="3"/>
      <charset val="128"/>
    </font>
    <font>
      <sz val="11"/>
      <name val="HG丸ｺﾞｼｯｸM-PRO"/>
      <family val="3"/>
      <charset val="128"/>
    </font>
    <font>
      <sz val="10"/>
      <name val="HG丸ｺﾞｼｯｸM-PRO"/>
      <family val="3"/>
      <charset val="128"/>
    </font>
    <font>
      <b/>
      <sz val="10"/>
      <name val="HG丸ｺﾞｼｯｸM-PRO"/>
      <family val="3"/>
      <charset val="128"/>
    </font>
    <font>
      <b/>
      <sz val="10"/>
      <name val="ＭＳ Ｐゴシック"/>
      <family val="3"/>
      <charset val="128"/>
      <scheme val="major"/>
    </font>
    <font>
      <b/>
      <sz val="11"/>
      <color rgb="FF000000"/>
      <name val="HG丸ｺﾞｼｯｸM-PRO"/>
      <family val="3"/>
      <charset val="128"/>
    </font>
    <font>
      <sz val="10"/>
      <color theme="1"/>
      <name val="HG丸ｺﾞｼｯｸM-PRO"/>
      <family val="3"/>
      <charset val="128"/>
    </font>
    <font>
      <b/>
      <sz val="10"/>
      <name val="ＭＳ Ｐゴシック"/>
      <family val="3"/>
      <charset val="128"/>
    </font>
    <font>
      <b/>
      <sz val="8"/>
      <color theme="1"/>
      <name val="HG丸ｺﾞｼｯｸM-PRO"/>
      <family val="3"/>
      <charset val="128"/>
    </font>
    <font>
      <b/>
      <sz val="14"/>
      <color theme="0"/>
      <name val="HG丸ｺﾞｼｯｸM-PRO"/>
      <family val="3"/>
      <charset val="128"/>
    </font>
    <font>
      <b/>
      <sz val="11"/>
      <color rgb="FFFF0000"/>
      <name val="HG丸ｺﾞｼｯｸM-PRO"/>
      <family val="3"/>
      <charset val="128"/>
    </font>
    <font>
      <b/>
      <sz val="11"/>
      <color rgb="FF00B0F0"/>
      <name val="HG丸ｺﾞｼｯｸM-PRO"/>
      <family val="3"/>
      <charset val="128"/>
    </font>
    <font>
      <b/>
      <sz val="18"/>
      <color theme="0"/>
      <name val="HG丸ｺﾞｼｯｸM-PRO"/>
      <family val="3"/>
      <charset val="128"/>
    </font>
    <font>
      <sz val="11"/>
      <name val="HGPｺﾞｼｯｸE"/>
      <family val="3"/>
      <charset val="128"/>
    </font>
    <font>
      <b/>
      <sz val="10"/>
      <color rgb="FFFF0000"/>
      <name val="HG丸ｺﾞｼｯｸM-PRO"/>
      <family val="3"/>
      <charset val="128"/>
    </font>
    <font>
      <b/>
      <sz val="10"/>
      <color rgb="FF0070C0"/>
      <name val="HG丸ｺﾞｼｯｸM-PRO"/>
      <family val="3"/>
      <charset val="128"/>
    </font>
  </fonts>
  <fills count="6">
    <fill>
      <patternFill patternType="none"/>
    </fill>
    <fill>
      <patternFill patternType="gray125"/>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55">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9" fillId="0" borderId="0"/>
    <xf numFmtId="0" fontId="9" fillId="0" borderId="0"/>
  </cellStyleXfs>
  <cellXfs count="172">
    <xf numFmtId="0" fontId="0" fillId="0" borderId="0" xfId="0">
      <alignment vertical="center"/>
    </xf>
    <xf numFmtId="0" fontId="2" fillId="0" borderId="0" xfId="0" applyFont="1">
      <alignment vertical="center"/>
    </xf>
    <xf numFmtId="0" fontId="11" fillId="0" borderId="0" xfId="1" applyFont="1"/>
    <xf numFmtId="0" fontId="11" fillId="0" borderId="0" xfId="1" applyFont="1" applyAlignment="1">
      <alignment shrinkToFit="1"/>
    </xf>
    <xf numFmtId="0" fontId="17" fillId="0" borderId="0" xfId="2" applyFont="1" applyAlignment="1">
      <alignment vertical="center" shrinkToFit="1"/>
    </xf>
    <xf numFmtId="0" fontId="18" fillId="0" borderId="0" xfId="2" applyFont="1" applyAlignment="1">
      <alignment vertical="center" shrinkToFit="1"/>
    </xf>
    <xf numFmtId="0" fontId="23" fillId="0" borderId="0" xfId="2" applyFont="1" applyAlignment="1">
      <alignment vertical="center" shrinkToFit="1"/>
    </xf>
    <xf numFmtId="0" fontId="23" fillId="0" borderId="0" xfId="2" applyFont="1" applyAlignment="1">
      <alignment horizontal="left" vertical="center" shrinkToFit="1"/>
    </xf>
    <xf numFmtId="0" fontId="24" fillId="0" borderId="22" xfId="2" applyFont="1" applyBorder="1" applyAlignment="1">
      <alignment horizontal="center" vertical="center" shrinkToFit="1"/>
    </xf>
    <xf numFmtId="49" fontId="22" fillId="0" borderId="22" xfId="0" applyNumberFormat="1" applyFont="1" applyBorder="1" applyAlignment="1">
      <alignment horizontal="center" vertical="center" shrinkToFit="1"/>
    </xf>
    <xf numFmtId="0" fontId="8" fillId="4" borderId="5" xfId="0" applyFont="1" applyFill="1" applyBorder="1" applyAlignment="1">
      <alignment horizontal="center" vertical="center" shrinkToFit="1"/>
    </xf>
    <xf numFmtId="49" fontId="6" fillId="4" borderId="5" xfId="0" applyNumberFormat="1" applyFont="1" applyFill="1" applyBorder="1" applyAlignment="1">
      <alignment horizontal="center" vertical="center" shrinkToFit="1"/>
    </xf>
    <xf numFmtId="49" fontId="25" fillId="4" borderId="5" xfId="0" applyNumberFormat="1" applyFont="1" applyFill="1" applyBorder="1" applyAlignment="1">
      <alignment horizontal="center" vertical="center" shrinkToFit="1"/>
    </xf>
    <xf numFmtId="0" fontId="22" fillId="0" borderId="0" xfId="2" applyFont="1" applyAlignment="1">
      <alignment vertical="center" shrinkToFit="1"/>
    </xf>
    <xf numFmtId="0" fontId="22" fillId="0" borderId="0" xfId="2" applyFont="1" applyAlignment="1">
      <alignment horizontal="center" vertical="center" shrinkToFit="1"/>
    </xf>
    <xf numFmtId="0" fontId="22" fillId="0" borderId="0" xfId="2" applyFont="1" applyAlignment="1">
      <alignment horizontal="right" vertical="center" shrinkToFit="1"/>
    </xf>
    <xf numFmtId="0" fontId="26" fillId="0" borderId="0" xfId="2" applyFont="1" applyAlignment="1">
      <alignment vertical="center" shrinkToFit="1"/>
    </xf>
    <xf numFmtId="0" fontId="26" fillId="0" borderId="0" xfId="2" applyFont="1" applyAlignment="1">
      <alignment horizontal="center" vertical="center" shrinkToFit="1"/>
    </xf>
    <xf numFmtId="0" fontId="26" fillId="0" borderId="0" xfId="2" applyFont="1" applyAlignment="1">
      <alignment horizontal="right" vertical="center" shrinkToFit="1"/>
    </xf>
    <xf numFmtId="179" fontId="26" fillId="0" borderId="0" xfId="2" applyNumberFormat="1" applyFont="1" applyAlignment="1">
      <alignment horizontal="right" vertical="center" shrinkToFit="1"/>
    </xf>
    <xf numFmtId="0" fontId="17" fillId="0" borderId="0" xfId="2" applyFont="1" applyAlignment="1">
      <alignment horizontal="center" vertical="center" shrinkToFit="1"/>
    </xf>
    <xf numFmtId="0" fontId="17" fillId="0" borderId="0" xfId="2" applyFont="1" applyAlignment="1">
      <alignment horizontal="right" vertical="center" shrinkToFit="1"/>
    </xf>
    <xf numFmtId="0" fontId="22" fillId="0" borderId="22" xfId="2" applyFont="1" applyBorder="1" applyAlignment="1">
      <alignment horizontal="center" vertical="center" shrinkToFit="1"/>
    </xf>
    <xf numFmtId="0" fontId="22" fillId="4" borderId="5" xfId="2" applyFont="1" applyFill="1" applyBorder="1" applyAlignment="1">
      <alignment horizontal="center" vertical="center" shrinkToFit="1"/>
    </xf>
    <xf numFmtId="0" fontId="3" fillId="0" borderId="0" xfId="0" applyFont="1" applyAlignment="1">
      <alignment horizontal="center" vertical="center"/>
    </xf>
    <xf numFmtId="0" fontId="3" fillId="0" borderId="5"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top"/>
    </xf>
    <xf numFmtId="0" fontId="13" fillId="0" borderId="0" xfId="0" applyFont="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4" fillId="0" borderId="5" xfId="0" applyFont="1" applyBorder="1" applyAlignment="1">
      <alignment horizontal="left" vertical="top"/>
    </xf>
    <xf numFmtId="0" fontId="25" fillId="0" borderId="0" xfId="0" applyFont="1">
      <alignment vertical="center"/>
    </xf>
    <xf numFmtId="0" fontId="11" fillId="0" borderId="14" xfId="1" applyFont="1" applyBorder="1" applyAlignment="1">
      <alignment horizontal="left" shrinkToFit="1"/>
    </xf>
    <xf numFmtId="0" fontId="13" fillId="0" borderId="42"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1" fillId="0" borderId="0" xfId="1" applyFont="1" applyAlignment="1">
      <alignment horizontal="left" shrinkToFit="1"/>
    </xf>
    <xf numFmtId="0" fontId="2" fillId="0" borderId="39" xfId="0" applyFont="1" applyBorder="1">
      <alignment vertical="center"/>
    </xf>
    <xf numFmtId="0" fontId="13" fillId="0" borderId="23" xfId="0" applyFont="1" applyBorder="1">
      <alignment vertical="center"/>
    </xf>
    <xf numFmtId="0" fontId="13" fillId="0" borderId="37" xfId="0" applyFont="1" applyBorder="1">
      <alignment vertical="center"/>
    </xf>
    <xf numFmtId="0" fontId="13" fillId="0" borderId="20" xfId="0" applyFont="1" applyBorder="1">
      <alignment vertical="center"/>
    </xf>
    <xf numFmtId="0" fontId="13" fillId="0" borderId="24" xfId="0" applyFont="1" applyBorder="1" applyAlignment="1">
      <alignment horizontal="center" vertical="center"/>
    </xf>
    <xf numFmtId="0" fontId="13" fillId="0" borderId="38" xfId="0" applyFont="1" applyBorder="1" applyAlignment="1">
      <alignment horizontal="center" vertical="center"/>
    </xf>
    <xf numFmtId="0" fontId="13" fillId="0" borderId="21" xfId="0" applyFont="1" applyBorder="1" applyAlignment="1">
      <alignment horizontal="center" vertical="center"/>
    </xf>
    <xf numFmtId="0" fontId="13" fillId="0" borderId="0" xfId="0" applyFont="1">
      <alignment vertical="center"/>
    </xf>
    <xf numFmtId="0" fontId="2" fillId="0" borderId="0" xfId="0" applyFont="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3" fillId="0" borderId="24" xfId="0" applyFont="1" applyBorder="1" applyAlignment="1">
      <alignment horizontal="center" vertical="center"/>
    </xf>
    <xf numFmtId="0" fontId="2" fillId="0" borderId="39" xfId="0" applyFont="1" applyBorder="1" applyAlignment="1">
      <alignment horizontal="left" vertical="top"/>
    </xf>
    <xf numFmtId="0" fontId="2" fillId="0" borderId="0" xfId="0" applyFont="1" applyAlignment="1">
      <alignment horizontal="left" vertical="top"/>
    </xf>
    <xf numFmtId="0" fontId="2" fillId="0" borderId="40" xfId="0" applyFont="1" applyBorder="1" applyAlignment="1">
      <alignment horizontal="left" vertical="top"/>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2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9"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2" fillId="0" borderId="17" xfId="0" applyFont="1" applyBorder="1" applyAlignment="1">
      <alignment horizontal="left" vertical="top"/>
    </xf>
    <xf numFmtId="0" fontId="2" fillId="0" borderId="5" xfId="0" applyFont="1" applyBorder="1" applyAlignment="1">
      <alignment horizontal="left" vertical="top"/>
    </xf>
    <xf numFmtId="0" fontId="2" fillId="0" borderId="18" xfId="0" applyFont="1" applyBorder="1" applyAlignment="1">
      <alignment horizontal="left" vertical="top"/>
    </xf>
    <xf numFmtId="176" fontId="13" fillId="0" borderId="22" xfId="0" applyNumberFormat="1" applyFont="1" applyBorder="1" applyAlignment="1">
      <alignment horizontal="center" vertical="center"/>
    </xf>
    <xf numFmtId="0" fontId="3" fillId="0" borderId="17"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2" fillId="0" borderId="20" xfId="0" applyFont="1" applyBorder="1" applyAlignment="1">
      <alignment horizontal="left" vertical="top"/>
    </xf>
    <xf numFmtId="0" fontId="2" fillId="0" borderId="2" xfId="0" applyFont="1" applyBorder="1" applyAlignment="1">
      <alignment horizontal="left" vertical="top"/>
    </xf>
    <xf numFmtId="0" fontId="2" fillId="0" borderId="21" xfId="0" applyFont="1" applyBorder="1" applyAlignment="1">
      <alignment horizontal="left" vertical="top"/>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28" fillId="2" borderId="9" xfId="0" applyFont="1" applyFill="1" applyBorder="1" applyAlignment="1">
      <alignment horizontal="center" vertical="center"/>
    </xf>
    <xf numFmtId="0" fontId="28" fillId="2" borderId="0" xfId="0" applyFont="1" applyFill="1" applyAlignment="1">
      <alignment horizontal="center" vertical="center"/>
    </xf>
    <xf numFmtId="0" fontId="28" fillId="2" borderId="10" xfId="0" applyFont="1" applyFill="1" applyBorder="1" applyAlignment="1">
      <alignment horizontal="center" vertical="center"/>
    </xf>
    <xf numFmtId="177" fontId="29" fillId="0" borderId="0" xfId="0" applyNumberFormat="1" applyFont="1" applyAlignment="1">
      <alignment horizontal="center" vertical="center"/>
    </xf>
    <xf numFmtId="0" fontId="13" fillId="0" borderId="23" xfId="0" applyFont="1" applyBorder="1" applyAlignment="1">
      <alignment horizontal="center" vertical="center"/>
    </xf>
    <xf numFmtId="0" fontId="13" fillId="0" borderId="4" xfId="0" applyFont="1" applyBorder="1" applyAlignment="1">
      <alignment horizontal="center" vertical="center"/>
    </xf>
    <xf numFmtId="0" fontId="13" fillId="0" borderId="24" xfId="0" applyFont="1" applyBorder="1" applyAlignment="1">
      <alignment horizontal="center" vertical="center"/>
    </xf>
    <xf numFmtId="0" fontId="13" fillId="0" borderId="0" xfId="0" applyFont="1" applyAlignment="1">
      <alignment horizontal="center" vertical="center"/>
    </xf>
    <xf numFmtId="177" fontId="8" fillId="0" borderId="23" xfId="0" applyNumberFormat="1" applyFont="1" applyBorder="1" applyAlignment="1">
      <alignment horizontal="center" vertical="center"/>
    </xf>
    <xf numFmtId="177" fontId="8" fillId="0" borderId="4" xfId="0" applyNumberFormat="1" applyFont="1" applyBorder="1" applyAlignment="1">
      <alignment horizontal="center" vertical="center"/>
    </xf>
    <xf numFmtId="177" fontId="8" fillId="0" borderId="24" xfId="0" applyNumberFormat="1" applyFont="1" applyBorder="1" applyAlignment="1">
      <alignment horizontal="center" vertical="center"/>
    </xf>
    <xf numFmtId="0" fontId="5" fillId="0" borderId="22" xfId="0" applyFont="1" applyBorder="1" applyAlignment="1">
      <alignment horizontal="center" vertical="center"/>
    </xf>
    <xf numFmtId="0" fontId="6" fillId="0" borderId="5" xfId="0" applyFont="1" applyBorder="1" applyAlignment="1">
      <alignment horizontal="left" vertical="top"/>
    </xf>
    <xf numFmtId="0" fontId="6" fillId="0" borderId="0" xfId="0" applyFont="1" applyAlignment="1">
      <alignment horizontal="left" vertical="top"/>
    </xf>
    <xf numFmtId="0" fontId="7" fillId="0" borderId="22" xfId="0" applyFont="1" applyBorder="1" applyAlignment="1">
      <alignment horizontal="center" vertical="center" wrapText="1"/>
    </xf>
    <xf numFmtId="0" fontId="7" fillId="0" borderId="22" xfId="0" applyFont="1" applyBorder="1" applyAlignment="1">
      <alignment horizontal="center" vertical="center"/>
    </xf>
    <xf numFmtId="177" fontId="30" fillId="0" borderId="0" xfId="0" applyNumberFormat="1" applyFont="1" applyAlignment="1">
      <alignment horizontal="center" vertical="center"/>
    </xf>
    <xf numFmtId="0" fontId="2" fillId="0" borderId="0" xfId="0" applyFont="1" applyAlignment="1">
      <alignment horizontal="right" vertical="center"/>
    </xf>
    <xf numFmtId="0" fontId="13" fillId="0" borderId="2" xfId="0" applyFont="1" applyBorder="1" applyAlignment="1">
      <alignment horizontal="left" vertical="center"/>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22" xfId="0" applyFont="1" applyBorder="1" applyAlignment="1">
      <alignment horizontal="center" vertical="center"/>
    </xf>
    <xf numFmtId="0" fontId="2" fillId="0" borderId="0" xfId="0" applyFont="1" applyAlignment="1">
      <alignment horizontal="left" vertical="center"/>
    </xf>
    <xf numFmtId="0" fontId="3" fillId="0" borderId="22" xfId="0" applyFont="1" applyBorder="1" applyAlignment="1">
      <alignment horizontal="center" vertical="center" wrapText="1" shrinkToFit="1"/>
    </xf>
    <xf numFmtId="0" fontId="3" fillId="0" borderId="22" xfId="0" applyFont="1" applyBorder="1" applyAlignment="1">
      <alignment horizontal="center" vertical="center" shrinkToFit="1"/>
    </xf>
    <xf numFmtId="0" fontId="32" fillId="0" borderId="0" xfId="1" applyFont="1" applyAlignment="1">
      <alignment horizontal="left"/>
    </xf>
    <xf numFmtId="0" fontId="32" fillId="0" borderId="0" xfId="1" applyFont="1" applyAlignment="1">
      <alignment horizontal="left" shrinkToFit="1"/>
    </xf>
    <xf numFmtId="0" fontId="3" fillId="0" borderId="16"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9" xfId="0" applyFont="1" applyBorder="1" applyAlignment="1">
      <alignment horizontal="center" vertical="center" wrapText="1"/>
    </xf>
    <xf numFmtId="0" fontId="31" fillId="2" borderId="6"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10" xfId="0" applyFont="1" applyFill="1" applyBorder="1" applyAlignment="1">
      <alignment horizontal="center" vertical="center" wrapText="1"/>
    </xf>
    <xf numFmtId="0" fontId="12" fillId="2" borderId="9" xfId="0" applyFont="1" applyFill="1" applyBorder="1" applyAlignment="1">
      <alignment horizontal="center" vertical="top"/>
    </xf>
    <xf numFmtId="0" fontId="12" fillId="2" borderId="0" xfId="0" applyFont="1" applyFill="1" applyAlignment="1">
      <alignment horizontal="center" vertical="top"/>
    </xf>
    <xf numFmtId="0" fontId="12" fillId="2" borderId="10" xfId="0" applyFont="1" applyFill="1" applyBorder="1" applyAlignment="1">
      <alignment horizontal="center" vertical="top"/>
    </xf>
    <xf numFmtId="0" fontId="12" fillId="2" borderId="11" xfId="0" applyFont="1" applyFill="1" applyBorder="1" applyAlignment="1">
      <alignment horizontal="center" vertical="top"/>
    </xf>
    <xf numFmtId="0" fontId="12" fillId="2" borderId="1" xfId="0" applyFont="1" applyFill="1" applyBorder="1" applyAlignment="1">
      <alignment horizontal="center" vertical="top"/>
    </xf>
    <xf numFmtId="0" fontId="12" fillId="2" borderId="12" xfId="0" applyFont="1" applyFill="1" applyBorder="1" applyAlignment="1">
      <alignment horizontal="center" vertical="top"/>
    </xf>
    <xf numFmtId="0" fontId="3" fillId="0" borderId="3" xfId="0" applyFont="1" applyBorder="1" applyAlignment="1">
      <alignment horizontal="right"/>
    </xf>
    <xf numFmtId="0" fontId="5" fillId="0" borderId="22" xfId="0" applyFont="1" applyBorder="1" applyAlignment="1">
      <alignment horizontal="left" vertical="top"/>
    </xf>
    <xf numFmtId="0" fontId="2" fillId="0" borderId="22" xfId="0" applyFont="1" applyBorder="1" applyAlignment="1">
      <alignment horizontal="center" vertical="center"/>
    </xf>
    <xf numFmtId="49" fontId="21" fillId="0" borderId="23" xfId="0" applyNumberFormat="1" applyFont="1" applyBorder="1" applyAlignment="1">
      <alignment horizontal="center" vertical="center" shrinkToFit="1"/>
    </xf>
    <xf numFmtId="49" fontId="21" fillId="0" borderId="24" xfId="0" applyNumberFormat="1" applyFont="1" applyBorder="1" applyAlignment="1">
      <alignment horizontal="center" vertical="center" shrinkToFit="1"/>
    </xf>
    <xf numFmtId="181" fontId="16" fillId="0" borderId="0" xfId="2" applyNumberFormat="1" applyFont="1" applyAlignment="1">
      <alignment horizontal="right" vertical="center" shrinkToFit="1"/>
    </xf>
    <xf numFmtId="0" fontId="19" fillId="0" borderId="2" xfId="2" applyFont="1" applyBorder="1" applyAlignment="1">
      <alignment horizontal="center" vertical="center" shrinkToFit="1"/>
    </xf>
    <xf numFmtId="0" fontId="22" fillId="3" borderId="16" xfId="2" applyFont="1" applyFill="1" applyBorder="1" applyAlignment="1">
      <alignment horizontal="center" vertical="center" shrinkToFit="1"/>
    </xf>
    <xf numFmtId="0" fontId="22" fillId="3" borderId="19" xfId="2" applyFont="1" applyFill="1" applyBorder="1" applyAlignment="1">
      <alignment horizontal="center" vertical="center" shrinkToFit="1"/>
    </xf>
    <xf numFmtId="0" fontId="22" fillId="3" borderId="16" xfId="2" applyFont="1" applyFill="1" applyBorder="1" applyAlignment="1">
      <alignment horizontal="center" vertical="center" wrapText="1" shrinkToFit="1"/>
    </xf>
    <xf numFmtId="56" fontId="33" fillId="3" borderId="17" xfId="2" applyNumberFormat="1" applyFont="1" applyFill="1" applyBorder="1" applyAlignment="1">
      <alignment horizontal="center" shrinkToFit="1"/>
    </xf>
    <xf numFmtId="56" fontId="33" fillId="3" borderId="18" xfId="2" applyNumberFormat="1" applyFont="1" applyFill="1" applyBorder="1" applyAlignment="1">
      <alignment horizontal="center" shrinkToFit="1"/>
    </xf>
    <xf numFmtId="178" fontId="34" fillId="3" borderId="20" xfId="2" applyNumberFormat="1" applyFont="1" applyFill="1" applyBorder="1" applyAlignment="1">
      <alignment horizontal="center" vertical="top" shrinkToFit="1"/>
    </xf>
    <xf numFmtId="178" fontId="34" fillId="3" borderId="21" xfId="2" applyNumberFormat="1" applyFont="1" applyFill="1" applyBorder="1" applyAlignment="1">
      <alignment horizontal="center" vertical="top" shrinkToFit="1"/>
    </xf>
    <xf numFmtId="178" fontId="33" fillId="3" borderId="20" xfId="2" applyNumberFormat="1" applyFont="1" applyFill="1" applyBorder="1" applyAlignment="1">
      <alignment horizontal="center" vertical="top" shrinkToFit="1"/>
    </xf>
    <xf numFmtId="178" fontId="33" fillId="3" borderId="21" xfId="2" applyNumberFormat="1" applyFont="1" applyFill="1" applyBorder="1" applyAlignment="1">
      <alignment horizontal="center" vertical="top" shrinkToFit="1"/>
    </xf>
    <xf numFmtId="56" fontId="22" fillId="3" borderId="17" xfId="2" applyNumberFormat="1" applyFont="1" applyFill="1" applyBorder="1" applyAlignment="1">
      <alignment horizontal="center" shrinkToFit="1"/>
    </xf>
    <xf numFmtId="56" fontId="22" fillId="3" borderId="18" xfId="2" applyNumberFormat="1" applyFont="1" applyFill="1" applyBorder="1" applyAlignment="1">
      <alignment horizontal="center" shrinkToFit="1"/>
    </xf>
    <xf numFmtId="178" fontId="22" fillId="3" borderId="20" xfId="2" applyNumberFormat="1" applyFont="1" applyFill="1" applyBorder="1" applyAlignment="1">
      <alignment horizontal="center" vertical="top" shrinkToFit="1"/>
    </xf>
    <xf numFmtId="178" fontId="22" fillId="3" borderId="21" xfId="2" applyNumberFormat="1" applyFont="1" applyFill="1" applyBorder="1" applyAlignment="1">
      <alignment horizontal="center" vertical="top" shrinkToFit="1"/>
    </xf>
    <xf numFmtId="0" fontId="16" fillId="0" borderId="2" xfId="2" applyFont="1" applyBorder="1" applyAlignment="1">
      <alignment horizontal="right" shrinkToFit="1"/>
    </xf>
    <xf numFmtId="56" fontId="34" fillId="3" borderId="17" xfId="2" applyNumberFormat="1" applyFont="1" applyFill="1" applyBorder="1" applyAlignment="1">
      <alignment horizontal="center" shrinkToFit="1"/>
    </xf>
    <xf numFmtId="56" fontId="34" fillId="3" borderId="18" xfId="2" applyNumberFormat="1" applyFont="1" applyFill="1" applyBorder="1" applyAlignment="1">
      <alignment horizontal="center" shrinkToFit="1"/>
    </xf>
    <xf numFmtId="0" fontId="14" fillId="0" borderId="0" xfId="2" applyFont="1" applyAlignment="1">
      <alignment horizontal="center" vertical="center" shrinkToFit="1"/>
    </xf>
    <xf numFmtId="0" fontId="14" fillId="5" borderId="25" xfId="2" applyFont="1" applyFill="1" applyBorder="1" applyAlignment="1">
      <alignment horizontal="distributed" vertical="center" indent="3" shrinkToFit="1"/>
    </xf>
    <xf numFmtId="0" fontId="14" fillId="5" borderId="43" xfId="2" applyFont="1" applyFill="1" applyBorder="1" applyAlignment="1">
      <alignment horizontal="distributed" vertical="center" indent="3" shrinkToFit="1"/>
    </xf>
    <xf numFmtId="179" fontId="14" fillId="0" borderId="27" xfId="2" applyNumberFormat="1" applyFont="1" applyBorder="1" applyAlignment="1">
      <alignment horizontal="center" vertical="center" shrinkToFit="1"/>
    </xf>
    <xf numFmtId="179" fontId="14" fillId="0" borderId="26" xfId="2" applyNumberFormat="1" applyFont="1" applyBorder="1" applyAlignment="1">
      <alignment horizontal="center" vertical="center" shrinkToFit="1"/>
    </xf>
    <xf numFmtId="179" fontId="14" fillId="0" borderId="28" xfId="2" applyNumberFormat="1" applyFont="1" applyBorder="1" applyAlignment="1">
      <alignment horizontal="center" vertical="center" shrinkToFit="1"/>
    </xf>
    <xf numFmtId="180" fontId="20" fillId="0" borderId="31" xfId="2" applyNumberFormat="1" applyFont="1" applyBorder="1" applyAlignment="1">
      <alignment horizontal="center" vertical="center" shrinkToFit="1"/>
    </xf>
    <xf numFmtId="180" fontId="20" fillId="0" borderId="30" xfId="2" applyNumberFormat="1" applyFont="1" applyBorder="1" applyAlignment="1">
      <alignment horizontal="center" vertical="center" shrinkToFit="1"/>
    </xf>
    <xf numFmtId="0" fontId="21" fillId="5" borderId="29" xfId="2" applyFont="1" applyFill="1" applyBorder="1" applyAlignment="1">
      <alignment horizontal="center" vertical="center" shrinkToFit="1"/>
    </xf>
    <xf numFmtId="0" fontId="21" fillId="5" borderId="44" xfId="2" applyFont="1" applyFill="1" applyBorder="1" applyAlignment="1">
      <alignment horizontal="center" vertical="center" shrinkToFit="1"/>
    </xf>
    <xf numFmtId="180" fontId="20" fillId="0" borderId="32" xfId="2" applyNumberFormat="1" applyFont="1" applyBorder="1" applyAlignment="1">
      <alignment horizontal="center" vertical="center" shrinkToFit="1"/>
    </xf>
    <xf numFmtId="180" fontId="20" fillId="0" borderId="34" xfId="2" applyNumberFormat="1" applyFont="1" applyBorder="1" applyAlignment="1">
      <alignment horizontal="center" vertical="center" shrinkToFit="1"/>
    </xf>
    <xf numFmtId="180" fontId="20" fillId="0" borderId="36" xfId="2" applyNumberFormat="1" applyFont="1" applyBorder="1" applyAlignment="1">
      <alignment horizontal="center" vertical="center" shrinkToFit="1"/>
    </xf>
    <xf numFmtId="180" fontId="20" fillId="0" borderId="35" xfId="2" applyNumberFormat="1" applyFont="1" applyBorder="1" applyAlignment="1">
      <alignment horizontal="center" vertical="center" shrinkToFit="1"/>
    </xf>
    <xf numFmtId="0" fontId="21" fillId="5" borderId="33" xfId="2" applyFont="1" applyFill="1" applyBorder="1" applyAlignment="1">
      <alignment horizontal="center" vertical="center" shrinkToFit="1"/>
    </xf>
    <xf numFmtId="0" fontId="21" fillId="5" borderId="45" xfId="2" applyFont="1" applyFill="1" applyBorder="1" applyAlignment="1">
      <alignment horizontal="center" vertical="center" shrinkToFit="1"/>
    </xf>
  </cellXfs>
  <cellStyles count="3">
    <cellStyle name="標準" xfId="0" builtinId="0"/>
    <cellStyle name="標準 2" xfId="2" xr:uid="{AEFC5CEA-1A29-4E41-B776-F3AE5B82DC6D}"/>
    <cellStyle name="標準_全日本インカレテニス宿泊弁当申込書" xfId="1" xr:uid="{0D8BD077-D100-49C8-89E9-D3212AFC91D6}"/>
  </cellStyles>
  <dxfs count="2">
    <dxf>
      <fill>
        <patternFill>
          <bgColor rgb="FFFF99FF"/>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55"/>
  <sheetViews>
    <sheetView showZeros="0" tabSelected="1" view="pageBreakPreview" topLeftCell="A34" zoomScaleNormal="100" zoomScaleSheetLayoutView="100" workbookViewId="0">
      <selection activeCell="D56" sqref="D56"/>
    </sheetView>
  </sheetViews>
  <sheetFormatPr defaultColWidth="9" defaultRowHeight="13" x14ac:dyDescent="0.2"/>
  <cols>
    <col min="1" max="1" width="1.7265625" style="1" customWidth="1"/>
    <col min="2" max="2" width="9.1796875" style="1" customWidth="1"/>
    <col min="3" max="3" width="10" style="1" customWidth="1"/>
    <col min="4" max="13" width="9.1796875" style="1" customWidth="1"/>
    <col min="14" max="14" width="1.54296875" style="1" customWidth="1"/>
    <col min="15" max="16384" width="9" style="1"/>
  </cols>
  <sheetData>
    <row r="1" spans="2:14" s="32" customFormat="1" ht="14.4" customHeight="1" x14ac:dyDescent="0.2">
      <c r="I1" s="108" t="s">
        <v>29</v>
      </c>
      <c r="J1" s="108"/>
      <c r="K1" s="108"/>
      <c r="L1" s="108"/>
      <c r="M1" s="108"/>
    </row>
    <row r="2" spans="2:14" s="32" customFormat="1" ht="14.4" customHeight="1" x14ac:dyDescent="0.2">
      <c r="I2" s="108" t="s">
        <v>27</v>
      </c>
      <c r="J2" s="108"/>
      <c r="K2" s="108"/>
      <c r="L2" s="108"/>
      <c r="M2" s="108"/>
    </row>
    <row r="3" spans="2:14" s="32" customFormat="1" ht="14.4" customHeight="1" x14ac:dyDescent="0.2">
      <c r="I3" s="46"/>
      <c r="J3" s="108" t="s">
        <v>28</v>
      </c>
      <c r="K3" s="108"/>
      <c r="L3" s="108"/>
      <c r="M3" s="108"/>
    </row>
    <row r="4" spans="2:14" ht="15" customHeight="1" x14ac:dyDescent="0.2">
      <c r="B4" s="113" t="s">
        <v>8</v>
      </c>
      <c r="C4" s="113"/>
      <c r="D4" s="113"/>
      <c r="E4" s="113"/>
      <c r="F4" s="113"/>
      <c r="G4" s="113"/>
      <c r="H4" s="113"/>
      <c r="I4" s="113"/>
      <c r="J4" s="113"/>
      <c r="K4" s="113"/>
      <c r="L4" s="113"/>
      <c r="M4" s="113"/>
    </row>
    <row r="5" spans="2:14" ht="15" customHeight="1" x14ac:dyDescent="0.2">
      <c r="B5" s="116" t="s">
        <v>11</v>
      </c>
      <c r="C5" s="116"/>
      <c r="D5" s="116"/>
      <c r="E5" s="116"/>
      <c r="F5" s="116"/>
      <c r="G5" s="116"/>
      <c r="H5" s="116"/>
      <c r="I5" s="116"/>
      <c r="J5" s="116"/>
      <c r="K5" s="116"/>
      <c r="L5" s="116"/>
      <c r="M5" s="116"/>
      <c r="N5" s="2"/>
    </row>
    <row r="6" spans="2:14" ht="15" customHeight="1" x14ac:dyDescent="0.2">
      <c r="B6" s="117" t="s">
        <v>17</v>
      </c>
      <c r="C6" s="117"/>
      <c r="D6" s="117"/>
      <c r="E6" s="117"/>
      <c r="F6" s="117"/>
      <c r="G6" s="117"/>
      <c r="H6" s="117"/>
      <c r="I6" s="117"/>
      <c r="J6" s="117"/>
      <c r="K6" s="117"/>
      <c r="L6" s="117"/>
      <c r="M6" s="117"/>
      <c r="N6" s="3"/>
    </row>
    <row r="7" spans="2:14" ht="18" customHeight="1" thickBot="1" x14ac:dyDescent="0.25">
      <c r="B7" s="37"/>
      <c r="C7" s="37"/>
      <c r="D7" s="37"/>
      <c r="E7" s="37"/>
      <c r="F7" s="37"/>
      <c r="G7" s="37"/>
      <c r="H7" s="37"/>
      <c r="I7" s="37"/>
      <c r="J7" s="33"/>
      <c r="K7" s="37"/>
      <c r="L7" s="37"/>
      <c r="M7" s="37"/>
      <c r="N7" s="3"/>
    </row>
    <row r="8" spans="2:14" ht="18" customHeight="1" thickTop="1" x14ac:dyDescent="0.2">
      <c r="B8" s="121" t="s">
        <v>45</v>
      </c>
      <c r="C8" s="122"/>
      <c r="D8" s="122"/>
      <c r="E8" s="122"/>
      <c r="F8" s="122"/>
      <c r="G8" s="122"/>
      <c r="H8" s="122"/>
      <c r="I8" s="122"/>
      <c r="J8" s="122"/>
      <c r="K8" s="122"/>
      <c r="L8" s="122"/>
      <c r="M8" s="123"/>
    </row>
    <row r="9" spans="2:14" ht="18" customHeight="1" x14ac:dyDescent="0.2">
      <c r="B9" s="124"/>
      <c r="C9" s="125"/>
      <c r="D9" s="125"/>
      <c r="E9" s="125"/>
      <c r="F9" s="125"/>
      <c r="G9" s="125"/>
      <c r="H9" s="125"/>
      <c r="I9" s="125"/>
      <c r="J9" s="125"/>
      <c r="K9" s="125"/>
      <c r="L9" s="125"/>
      <c r="M9" s="126"/>
    </row>
    <row r="10" spans="2:14" ht="18" customHeight="1" x14ac:dyDescent="0.2">
      <c r="B10" s="124"/>
      <c r="C10" s="125"/>
      <c r="D10" s="125"/>
      <c r="E10" s="125"/>
      <c r="F10" s="125"/>
      <c r="G10" s="125"/>
      <c r="H10" s="125"/>
      <c r="I10" s="125"/>
      <c r="J10" s="125"/>
      <c r="K10" s="125"/>
      <c r="L10" s="125"/>
      <c r="M10" s="126"/>
    </row>
    <row r="11" spans="2:14" ht="18" customHeight="1" x14ac:dyDescent="0.2">
      <c r="B11" s="127" t="s">
        <v>46</v>
      </c>
      <c r="C11" s="128"/>
      <c r="D11" s="128"/>
      <c r="E11" s="128"/>
      <c r="F11" s="128"/>
      <c r="G11" s="128"/>
      <c r="H11" s="128"/>
      <c r="I11" s="128"/>
      <c r="J11" s="128"/>
      <c r="K11" s="128"/>
      <c r="L11" s="128"/>
      <c r="M11" s="129"/>
    </row>
    <row r="12" spans="2:14" ht="18" customHeight="1" thickBot="1" x14ac:dyDescent="0.25">
      <c r="B12" s="130"/>
      <c r="C12" s="131"/>
      <c r="D12" s="131"/>
      <c r="E12" s="131"/>
      <c r="F12" s="131"/>
      <c r="G12" s="131"/>
      <c r="H12" s="131"/>
      <c r="I12" s="131"/>
      <c r="J12" s="131"/>
      <c r="K12" s="131"/>
      <c r="L12" s="131"/>
      <c r="M12" s="132"/>
    </row>
    <row r="13" spans="2:14" ht="18" customHeight="1" x14ac:dyDescent="0.2">
      <c r="B13" s="133" t="s">
        <v>44</v>
      </c>
      <c r="C13" s="133"/>
      <c r="D13" s="133"/>
      <c r="E13" s="133"/>
      <c r="F13" s="133"/>
      <c r="G13" s="133"/>
      <c r="H13" s="133"/>
      <c r="I13" s="133"/>
      <c r="J13" s="133"/>
      <c r="K13" s="133"/>
      <c r="L13" s="133"/>
      <c r="M13" s="133"/>
    </row>
    <row r="14" spans="2:14" ht="18" customHeight="1" x14ac:dyDescent="0.2">
      <c r="B14" s="112" t="s">
        <v>12</v>
      </c>
      <c r="C14" s="112"/>
      <c r="D14" s="102"/>
      <c r="E14" s="102"/>
      <c r="F14" s="102"/>
      <c r="G14" s="102"/>
      <c r="H14" s="102"/>
      <c r="I14" s="102"/>
      <c r="J14" s="102"/>
      <c r="K14" s="102"/>
      <c r="L14" s="102"/>
      <c r="M14" s="102"/>
    </row>
    <row r="15" spans="2:14" ht="18" customHeight="1" x14ac:dyDescent="0.2">
      <c r="B15" s="112" t="s">
        <v>0</v>
      </c>
      <c r="C15" s="112"/>
      <c r="D15" s="102"/>
      <c r="E15" s="102"/>
      <c r="F15" s="102"/>
      <c r="G15" s="102"/>
      <c r="H15" s="105" t="s">
        <v>22</v>
      </c>
      <c r="I15" s="106"/>
      <c r="J15" s="102"/>
      <c r="K15" s="102"/>
      <c r="L15" s="102"/>
      <c r="M15" s="102"/>
    </row>
    <row r="16" spans="2:14" ht="18" customHeight="1" x14ac:dyDescent="0.2">
      <c r="B16" s="112" t="s">
        <v>1</v>
      </c>
      <c r="C16" s="112"/>
      <c r="D16" s="134" t="s">
        <v>9</v>
      </c>
      <c r="E16" s="134"/>
      <c r="F16" s="134"/>
      <c r="G16" s="134"/>
      <c r="H16" s="134"/>
      <c r="I16" s="134"/>
      <c r="J16" s="134"/>
      <c r="K16" s="134"/>
      <c r="L16" s="134"/>
      <c r="M16" s="134"/>
    </row>
    <row r="17" spans="2:14" ht="18" customHeight="1" x14ac:dyDescent="0.2">
      <c r="B17" s="112"/>
      <c r="C17" s="112"/>
      <c r="D17" s="135"/>
      <c r="E17" s="135"/>
      <c r="F17" s="135"/>
      <c r="G17" s="135"/>
      <c r="H17" s="135"/>
      <c r="I17" s="135"/>
      <c r="J17" s="135"/>
      <c r="K17" s="135"/>
      <c r="L17" s="135"/>
      <c r="M17" s="135"/>
    </row>
    <row r="18" spans="2:14" ht="18" customHeight="1" x14ac:dyDescent="0.2">
      <c r="B18" s="112"/>
      <c r="C18" s="112"/>
      <c r="D18" s="135"/>
      <c r="E18" s="135"/>
      <c r="F18" s="135"/>
      <c r="G18" s="135"/>
      <c r="H18" s="135"/>
      <c r="I18" s="135"/>
      <c r="J18" s="135"/>
      <c r="K18" s="135"/>
      <c r="L18" s="135"/>
      <c r="M18" s="135"/>
    </row>
    <row r="19" spans="2:14" ht="18" customHeight="1" x14ac:dyDescent="0.2">
      <c r="B19" s="112" t="s">
        <v>19</v>
      </c>
      <c r="C19" s="112"/>
      <c r="D19" s="102"/>
      <c r="E19" s="102"/>
      <c r="F19" s="102"/>
      <c r="G19" s="102"/>
      <c r="H19" s="112" t="s">
        <v>18</v>
      </c>
      <c r="I19" s="112"/>
      <c r="J19" s="102"/>
      <c r="K19" s="102"/>
      <c r="L19" s="102"/>
      <c r="M19" s="102"/>
    </row>
    <row r="20" spans="2:14" ht="18" customHeight="1" x14ac:dyDescent="0.2">
      <c r="B20" s="112" t="s">
        <v>20</v>
      </c>
      <c r="C20" s="112"/>
      <c r="D20" s="102"/>
      <c r="E20" s="102"/>
      <c r="F20" s="102"/>
      <c r="G20" s="102"/>
      <c r="H20" s="112" t="s">
        <v>21</v>
      </c>
      <c r="I20" s="112"/>
      <c r="J20" s="102"/>
      <c r="K20" s="102"/>
      <c r="L20" s="102"/>
      <c r="M20" s="102"/>
    </row>
    <row r="21" spans="2:14" ht="18" customHeight="1" x14ac:dyDescent="0.2">
      <c r="B21" s="25"/>
      <c r="C21" s="24"/>
      <c r="D21" s="26"/>
      <c r="E21" s="26"/>
      <c r="F21" s="26"/>
      <c r="G21" s="26"/>
      <c r="H21" s="24"/>
      <c r="I21" s="24"/>
      <c r="J21" s="26"/>
      <c r="K21" s="26"/>
      <c r="L21" s="26"/>
      <c r="M21" s="29"/>
    </row>
    <row r="22" spans="2:14" ht="18" customHeight="1" x14ac:dyDescent="0.2">
      <c r="B22" s="109" t="s">
        <v>23</v>
      </c>
      <c r="C22" s="109"/>
      <c r="D22" s="26"/>
      <c r="E22" s="26"/>
      <c r="F22" s="26"/>
      <c r="G22" s="26"/>
      <c r="H22" s="24"/>
      <c r="I22" s="24"/>
      <c r="J22" s="26"/>
      <c r="K22" s="26"/>
      <c r="L22" s="26"/>
      <c r="M22" s="30"/>
    </row>
    <row r="23" spans="2:14" ht="18" customHeight="1" x14ac:dyDescent="0.2">
      <c r="B23" s="114" t="s">
        <v>41</v>
      </c>
      <c r="C23" s="115"/>
      <c r="D23" s="80"/>
      <c r="E23" s="80"/>
      <c r="F23" s="80"/>
      <c r="G23" s="80"/>
      <c r="H23" s="80"/>
      <c r="I23" s="80"/>
      <c r="J23" s="80"/>
      <c r="K23" s="80"/>
      <c r="L23" s="80"/>
      <c r="M23" s="80"/>
      <c r="N23" s="38"/>
    </row>
    <row r="24" spans="2:14" ht="18" customHeight="1" x14ac:dyDescent="0.2">
      <c r="B24" s="114" t="s">
        <v>42</v>
      </c>
      <c r="C24" s="115"/>
      <c r="D24" s="80"/>
      <c r="E24" s="80"/>
      <c r="F24" s="80"/>
      <c r="G24" s="80"/>
      <c r="H24" s="80"/>
      <c r="I24" s="80"/>
      <c r="J24" s="80"/>
      <c r="K24" s="80"/>
      <c r="L24" s="80"/>
      <c r="M24" s="80"/>
      <c r="N24" s="38"/>
    </row>
    <row r="25" spans="2:14" ht="18" customHeight="1" x14ac:dyDescent="0.2">
      <c r="B25" s="110"/>
      <c r="C25" s="110"/>
      <c r="D25" s="110"/>
      <c r="E25" s="110"/>
      <c r="F25" s="110"/>
      <c r="G25" s="110"/>
      <c r="H25" s="110"/>
      <c r="I25" s="110"/>
      <c r="J25" s="111"/>
      <c r="K25" s="111"/>
      <c r="L25" s="111"/>
      <c r="M25" s="111"/>
    </row>
    <row r="26" spans="2:14" ht="18" customHeight="1" x14ac:dyDescent="0.2">
      <c r="B26" s="47"/>
      <c r="C26" s="48"/>
      <c r="D26" s="48"/>
      <c r="E26" s="49"/>
      <c r="F26" s="99">
        <v>45800</v>
      </c>
      <c r="G26" s="100"/>
      <c r="H26" s="99">
        <f>F26+1</f>
        <v>45801</v>
      </c>
      <c r="I26" s="101"/>
      <c r="J26" s="99">
        <f t="shared" ref="J26" si="0">H26+1</f>
        <v>45802</v>
      </c>
      <c r="K26" s="101"/>
      <c r="L26" s="107"/>
      <c r="M26" s="107"/>
    </row>
    <row r="27" spans="2:14" ht="18" customHeight="1" x14ac:dyDescent="0.2">
      <c r="B27" s="118" t="s">
        <v>2</v>
      </c>
      <c r="C27" s="68" t="s">
        <v>33</v>
      </c>
      <c r="D27" s="69"/>
      <c r="E27" s="70"/>
      <c r="F27" s="39"/>
      <c r="G27" s="36" t="s">
        <v>3</v>
      </c>
      <c r="H27" s="39"/>
      <c r="I27" s="42" t="s">
        <v>3</v>
      </c>
      <c r="J27" s="39"/>
      <c r="K27" s="42" t="s">
        <v>3</v>
      </c>
      <c r="L27" s="45"/>
      <c r="M27" s="28"/>
    </row>
    <row r="28" spans="2:14" ht="18" customHeight="1" x14ac:dyDescent="0.2">
      <c r="B28" s="119"/>
      <c r="C28" s="68" t="s">
        <v>35</v>
      </c>
      <c r="D28" s="69"/>
      <c r="E28" s="70"/>
      <c r="F28" s="39"/>
      <c r="G28" s="36" t="s">
        <v>3</v>
      </c>
      <c r="H28" s="39"/>
      <c r="I28" s="42" t="s">
        <v>3</v>
      </c>
      <c r="J28" s="39"/>
      <c r="K28" s="42" t="s">
        <v>3</v>
      </c>
      <c r="L28" s="45"/>
      <c r="M28" s="28"/>
    </row>
    <row r="29" spans="2:14" ht="18" customHeight="1" x14ac:dyDescent="0.2">
      <c r="B29" s="119"/>
      <c r="C29" s="50" t="s">
        <v>34</v>
      </c>
      <c r="D29" s="51"/>
      <c r="E29" s="52"/>
      <c r="F29" s="39"/>
      <c r="G29" s="36" t="s">
        <v>3</v>
      </c>
      <c r="H29" s="39"/>
      <c r="I29" s="42" t="s">
        <v>3</v>
      </c>
      <c r="J29" s="39"/>
      <c r="K29" s="42" t="s">
        <v>3</v>
      </c>
      <c r="L29" s="45"/>
      <c r="M29" s="28"/>
    </row>
    <row r="30" spans="2:14" ht="18" customHeight="1" thickBot="1" x14ac:dyDescent="0.25">
      <c r="B30" s="119"/>
      <c r="C30" s="65" t="s">
        <v>36</v>
      </c>
      <c r="D30" s="66"/>
      <c r="E30" s="67"/>
      <c r="F30" s="40"/>
      <c r="G30" s="34" t="s">
        <v>3</v>
      </c>
      <c r="H30" s="40"/>
      <c r="I30" s="43" t="s">
        <v>3</v>
      </c>
      <c r="J30" s="40"/>
      <c r="K30" s="43" t="s">
        <v>3</v>
      </c>
      <c r="L30" s="45"/>
      <c r="M30" s="28"/>
    </row>
    <row r="31" spans="2:14" ht="18" customHeight="1" thickTop="1" x14ac:dyDescent="0.2">
      <c r="B31" s="120"/>
      <c r="C31" s="62" t="s">
        <v>26</v>
      </c>
      <c r="D31" s="63"/>
      <c r="E31" s="64"/>
      <c r="F31" s="41">
        <f>SUM(F27:F30)</f>
        <v>0</v>
      </c>
      <c r="G31" s="35" t="s">
        <v>3</v>
      </c>
      <c r="H31" s="41">
        <f>SUM(H27:H30)</f>
        <v>0</v>
      </c>
      <c r="I31" s="44" t="s">
        <v>3</v>
      </c>
      <c r="J31" s="41">
        <f>SUM(J27:J30)</f>
        <v>0</v>
      </c>
      <c r="K31" s="44" t="s">
        <v>3</v>
      </c>
      <c r="L31" s="45"/>
      <c r="M31" s="28"/>
    </row>
    <row r="32" spans="2:14" ht="18" customHeight="1" x14ac:dyDescent="0.2">
      <c r="B32" s="103" t="s">
        <v>24</v>
      </c>
      <c r="C32" s="103"/>
      <c r="D32" s="103"/>
      <c r="E32" s="103"/>
      <c r="F32" s="103"/>
      <c r="G32" s="103"/>
      <c r="H32" s="103"/>
      <c r="I32" s="103"/>
      <c r="J32" s="104"/>
      <c r="K32" s="104"/>
      <c r="L32" s="104"/>
      <c r="M32" s="104"/>
    </row>
    <row r="33" spans="2:13" ht="18" customHeight="1" x14ac:dyDescent="0.2">
      <c r="B33" s="24"/>
      <c r="C33" s="24"/>
      <c r="D33" s="28"/>
      <c r="E33" s="28"/>
      <c r="F33" s="28"/>
      <c r="G33" s="28"/>
      <c r="H33" s="28"/>
      <c r="I33" s="28"/>
      <c r="J33" s="28"/>
      <c r="K33" s="28"/>
      <c r="L33" s="28"/>
      <c r="M33" s="28"/>
    </row>
    <row r="34" spans="2:13" ht="18" customHeight="1" x14ac:dyDescent="0.2">
      <c r="B34" s="109" t="s">
        <v>31</v>
      </c>
      <c r="C34" s="109"/>
      <c r="D34" s="109"/>
      <c r="E34" s="109"/>
      <c r="F34" s="28"/>
      <c r="G34" s="28"/>
      <c r="H34" s="28"/>
      <c r="I34" s="28"/>
      <c r="J34" s="28"/>
      <c r="K34" s="28"/>
      <c r="L34" s="28"/>
      <c r="M34" s="28"/>
    </row>
    <row r="35" spans="2:13" ht="18" customHeight="1" x14ac:dyDescent="0.2">
      <c r="B35" s="50" t="s">
        <v>4</v>
      </c>
      <c r="C35" s="51"/>
      <c r="D35" s="51"/>
      <c r="E35" s="52"/>
      <c r="F35" s="99">
        <v>45801</v>
      </c>
      <c r="G35" s="100"/>
      <c r="H35" s="99">
        <f>F35+1</f>
        <v>45802</v>
      </c>
      <c r="I35" s="101"/>
      <c r="J35" s="99">
        <f t="shared" ref="J35" si="1">H35+1</f>
        <v>45803</v>
      </c>
      <c r="K35" s="101"/>
      <c r="L35" s="94"/>
      <c r="M35" s="94"/>
    </row>
    <row r="36" spans="2:13" ht="18" customHeight="1" x14ac:dyDescent="0.2">
      <c r="B36" s="53"/>
      <c r="C36" s="54"/>
      <c r="D36" s="54"/>
      <c r="E36" s="55"/>
      <c r="F36" s="39"/>
      <c r="G36" s="36" t="s">
        <v>10</v>
      </c>
      <c r="H36" s="39"/>
      <c r="I36" s="42" t="s">
        <v>10</v>
      </c>
      <c r="J36" s="39"/>
      <c r="K36" s="42" t="s">
        <v>10</v>
      </c>
      <c r="L36" s="45"/>
      <c r="M36" s="28"/>
    </row>
    <row r="37" spans="2:13" ht="18" customHeight="1" x14ac:dyDescent="0.2">
      <c r="B37" s="56" t="s">
        <v>32</v>
      </c>
      <c r="C37" s="57"/>
      <c r="D37" s="57"/>
      <c r="E37" s="58"/>
      <c r="F37" s="95"/>
      <c r="G37" s="96"/>
      <c r="H37" s="95"/>
      <c r="I37" s="97"/>
      <c r="J37" s="95"/>
      <c r="K37" s="97"/>
      <c r="L37" s="98"/>
      <c r="M37" s="98"/>
    </row>
    <row r="38" spans="2:13" ht="18" customHeight="1" x14ac:dyDescent="0.2">
      <c r="B38" s="25"/>
      <c r="C38" s="25"/>
      <c r="D38" s="28"/>
      <c r="E38" s="28"/>
      <c r="F38" s="28"/>
      <c r="G38" s="28"/>
      <c r="H38" s="28"/>
      <c r="I38" s="28"/>
      <c r="J38" s="28"/>
      <c r="K38" s="28"/>
      <c r="L38" s="28"/>
      <c r="M38" s="28"/>
    </row>
    <row r="39" spans="2:13" ht="18" customHeight="1" x14ac:dyDescent="0.2">
      <c r="B39" s="81" t="s">
        <v>25</v>
      </c>
      <c r="C39" s="52"/>
      <c r="D39" s="77"/>
      <c r="E39" s="78"/>
      <c r="F39" s="78"/>
      <c r="G39" s="78"/>
      <c r="H39" s="78"/>
      <c r="I39" s="78"/>
      <c r="J39" s="78"/>
      <c r="K39" s="78"/>
      <c r="L39" s="78"/>
      <c r="M39" s="79"/>
    </row>
    <row r="40" spans="2:13" ht="18" customHeight="1" x14ac:dyDescent="0.2">
      <c r="B40" s="82"/>
      <c r="C40" s="83"/>
      <c r="D40" s="59"/>
      <c r="E40" s="60"/>
      <c r="F40" s="60"/>
      <c r="G40" s="60"/>
      <c r="H40" s="60"/>
      <c r="I40" s="60"/>
      <c r="J40" s="60"/>
      <c r="K40" s="60"/>
      <c r="L40" s="60"/>
      <c r="M40" s="61"/>
    </row>
    <row r="41" spans="2:13" ht="18" customHeight="1" x14ac:dyDescent="0.2">
      <c r="B41" s="82"/>
      <c r="C41" s="83"/>
      <c r="D41" s="59"/>
      <c r="E41" s="60"/>
      <c r="F41" s="60"/>
      <c r="G41" s="60"/>
      <c r="H41" s="60"/>
      <c r="I41" s="60"/>
      <c r="J41" s="60"/>
      <c r="K41" s="60"/>
      <c r="L41" s="60"/>
      <c r="M41" s="61"/>
    </row>
    <row r="42" spans="2:13" ht="18" customHeight="1" x14ac:dyDescent="0.2">
      <c r="B42" s="84"/>
      <c r="C42" s="83"/>
      <c r="D42" s="59"/>
      <c r="E42" s="60"/>
      <c r="F42" s="60"/>
      <c r="G42" s="60"/>
      <c r="H42" s="60"/>
      <c r="I42" s="60"/>
      <c r="J42" s="60"/>
      <c r="K42" s="60"/>
      <c r="L42" s="60"/>
      <c r="M42" s="61"/>
    </row>
    <row r="43" spans="2:13" ht="18" customHeight="1" x14ac:dyDescent="0.2">
      <c r="B43" s="53"/>
      <c r="C43" s="55"/>
      <c r="D43" s="85"/>
      <c r="E43" s="86"/>
      <c r="F43" s="86"/>
      <c r="G43" s="86"/>
      <c r="H43" s="86"/>
      <c r="I43" s="86"/>
      <c r="J43" s="86"/>
      <c r="K43" s="86"/>
      <c r="L43" s="86"/>
      <c r="M43" s="87"/>
    </row>
    <row r="44" spans="2:13" ht="10.25" customHeight="1" x14ac:dyDescent="0.2">
      <c r="B44" s="31"/>
      <c r="C44" s="27"/>
      <c r="D44" s="27"/>
      <c r="E44" s="27"/>
      <c r="F44" s="27"/>
      <c r="G44" s="27"/>
      <c r="H44" s="27"/>
      <c r="I44" s="27"/>
      <c r="J44" s="27"/>
      <c r="K44" s="27"/>
      <c r="L44" s="27"/>
      <c r="M44" s="31"/>
    </row>
    <row r="45" spans="2:13" ht="12" customHeight="1" x14ac:dyDescent="0.2">
      <c r="B45" s="91" t="s">
        <v>5</v>
      </c>
      <c r="C45" s="92"/>
      <c r="D45" s="92"/>
      <c r="E45" s="92"/>
      <c r="F45" s="92"/>
      <c r="G45" s="92"/>
      <c r="H45" s="92"/>
      <c r="I45" s="92"/>
      <c r="J45" s="92"/>
      <c r="K45" s="92"/>
      <c r="L45" s="92"/>
      <c r="M45" s="93"/>
    </row>
    <row r="46" spans="2:13" ht="12" customHeight="1" x14ac:dyDescent="0.2">
      <c r="B46" s="91"/>
      <c r="C46" s="92"/>
      <c r="D46" s="92"/>
      <c r="E46" s="92"/>
      <c r="F46" s="92"/>
      <c r="G46" s="92"/>
      <c r="H46" s="92"/>
      <c r="I46" s="92"/>
      <c r="J46" s="92"/>
      <c r="K46" s="92"/>
      <c r="L46" s="92"/>
      <c r="M46" s="93"/>
    </row>
    <row r="47" spans="2:13" ht="12" customHeight="1" x14ac:dyDescent="0.2">
      <c r="B47" s="88" t="s">
        <v>37</v>
      </c>
      <c r="C47" s="89"/>
      <c r="D47" s="89"/>
      <c r="E47" s="89"/>
      <c r="F47" s="89"/>
      <c r="G47" s="89"/>
      <c r="H47" s="89"/>
      <c r="I47" s="89"/>
      <c r="J47" s="89"/>
      <c r="K47" s="89"/>
      <c r="L47" s="89"/>
      <c r="M47" s="90"/>
    </row>
    <row r="48" spans="2:13" ht="12" customHeight="1" x14ac:dyDescent="0.2">
      <c r="B48" s="88"/>
      <c r="C48" s="89"/>
      <c r="D48" s="89"/>
      <c r="E48" s="89"/>
      <c r="F48" s="89"/>
      <c r="G48" s="89"/>
      <c r="H48" s="89"/>
      <c r="I48" s="89"/>
      <c r="J48" s="89"/>
      <c r="K48" s="89"/>
      <c r="L48" s="89"/>
      <c r="M48" s="90"/>
    </row>
    <row r="49" spans="2:13" ht="12" customHeight="1" x14ac:dyDescent="0.2">
      <c r="B49" s="71" t="s">
        <v>6</v>
      </c>
      <c r="C49" s="72"/>
      <c r="D49" s="72"/>
      <c r="E49" s="72"/>
      <c r="F49" s="72"/>
      <c r="G49" s="72"/>
      <c r="H49" s="72"/>
      <c r="I49" s="72"/>
      <c r="J49" s="72"/>
      <c r="K49" s="72"/>
      <c r="L49" s="72"/>
      <c r="M49" s="73"/>
    </row>
    <row r="50" spans="2:13" ht="12" customHeight="1" x14ac:dyDescent="0.2">
      <c r="B50" s="71"/>
      <c r="C50" s="72"/>
      <c r="D50" s="72"/>
      <c r="E50" s="72"/>
      <c r="F50" s="72"/>
      <c r="G50" s="72"/>
      <c r="H50" s="72"/>
      <c r="I50" s="72"/>
      <c r="J50" s="72"/>
      <c r="K50" s="72"/>
      <c r="L50" s="72"/>
      <c r="M50" s="73"/>
    </row>
    <row r="51" spans="2:13" ht="12" customHeight="1" x14ac:dyDescent="0.2">
      <c r="B51" s="71" t="s">
        <v>7</v>
      </c>
      <c r="C51" s="72"/>
      <c r="D51" s="72"/>
      <c r="E51" s="72"/>
      <c r="F51" s="72"/>
      <c r="G51" s="72"/>
      <c r="H51" s="72"/>
      <c r="I51" s="72"/>
      <c r="J51" s="72"/>
      <c r="K51" s="72"/>
      <c r="L51" s="72"/>
      <c r="M51" s="73"/>
    </row>
    <row r="52" spans="2:13" ht="12" customHeight="1" x14ac:dyDescent="0.2">
      <c r="B52" s="71"/>
      <c r="C52" s="72"/>
      <c r="D52" s="72"/>
      <c r="E52" s="72"/>
      <c r="F52" s="72"/>
      <c r="G52" s="72"/>
      <c r="H52" s="72"/>
      <c r="I52" s="72"/>
      <c r="J52" s="72"/>
      <c r="K52" s="72"/>
      <c r="L52" s="72"/>
      <c r="M52" s="73"/>
    </row>
    <row r="53" spans="2:13" ht="12" customHeight="1" x14ac:dyDescent="0.2">
      <c r="B53" s="71" t="s">
        <v>43</v>
      </c>
      <c r="C53" s="72"/>
      <c r="D53" s="72"/>
      <c r="E53" s="72"/>
      <c r="F53" s="72"/>
      <c r="G53" s="72"/>
      <c r="H53" s="72"/>
      <c r="I53" s="72"/>
      <c r="J53" s="72"/>
      <c r="K53" s="72"/>
      <c r="L53" s="72"/>
      <c r="M53" s="73"/>
    </row>
    <row r="54" spans="2:13" ht="12" customHeight="1" thickBot="1" x14ac:dyDescent="0.25">
      <c r="B54" s="74"/>
      <c r="C54" s="75"/>
      <c r="D54" s="75"/>
      <c r="E54" s="75"/>
      <c r="F54" s="75"/>
      <c r="G54" s="75"/>
      <c r="H54" s="75"/>
      <c r="I54" s="75"/>
      <c r="J54" s="75"/>
      <c r="K54" s="75"/>
      <c r="L54" s="75"/>
      <c r="M54" s="76"/>
    </row>
    <row r="55" spans="2:13" ht="3.5" customHeight="1" thickTop="1" x14ac:dyDescent="0.2"/>
  </sheetData>
  <mergeCells count="66">
    <mergeCell ref="B8:M10"/>
    <mergeCell ref="B11:M12"/>
    <mergeCell ref="D19:G19"/>
    <mergeCell ref="B13:M13"/>
    <mergeCell ref="B16:C18"/>
    <mergeCell ref="D16:M16"/>
    <mergeCell ref="D17:M18"/>
    <mergeCell ref="B15:C15"/>
    <mergeCell ref="B14:C14"/>
    <mergeCell ref="H19:I19"/>
    <mergeCell ref="J19:M19"/>
    <mergeCell ref="I1:M1"/>
    <mergeCell ref="B22:C22"/>
    <mergeCell ref="B34:E34"/>
    <mergeCell ref="B25:M25"/>
    <mergeCell ref="H20:I20"/>
    <mergeCell ref="D20:G20"/>
    <mergeCell ref="J20:M20"/>
    <mergeCell ref="B4:M4"/>
    <mergeCell ref="B23:C23"/>
    <mergeCell ref="B24:C24"/>
    <mergeCell ref="B5:M5"/>
    <mergeCell ref="B6:M6"/>
    <mergeCell ref="B27:B31"/>
    <mergeCell ref="I2:M2"/>
    <mergeCell ref="J3:M3"/>
    <mergeCell ref="D14:M14"/>
    <mergeCell ref="D15:G15"/>
    <mergeCell ref="F26:G26"/>
    <mergeCell ref="B32:M32"/>
    <mergeCell ref="H15:I15"/>
    <mergeCell ref="J15:M15"/>
    <mergeCell ref="H26:I26"/>
    <mergeCell ref="J26:K26"/>
    <mergeCell ref="L26:M26"/>
    <mergeCell ref="B19:C19"/>
    <mergeCell ref="B20:C20"/>
    <mergeCell ref="B53:M54"/>
    <mergeCell ref="D39:M39"/>
    <mergeCell ref="D23:M23"/>
    <mergeCell ref="D24:M24"/>
    <mergeCell ref="B51:M52"/>
    <mergeCell ref="B49:M50"/>
    <mergeCell ref="B39:C43"/>
    <mergeCell ref="D42:M42"/>
    <mergeCell ref="D43:M43"/>
    <mergeCell ref="B47:M48"/>
    <mergeCell ref="B45:M46"/>
    <mergeCell ref="L35:M35"/>
    <mergeCell ref="F37:G37"/>
    <mergeCell ref="H37:I37"/>
    <mergeCell ref="J37:K37"/>
    <mergeCell ref="L37:M37"/>
    <mergeCell ref="B26:E26"/>
    <mergeCell ref="B35:E36"/>
    <mergeCell ref="B37:E37"/>
    <mergeCell ref="D40:M40"/>
    <mergeCell ref="D41:M41"/>
    <mergeCell ref="C31:E31"/>
    <mergeCell ref="C30:E30"/>
    <mergeCell ref="C29:E29"/>
    <mergeCell ref="C28:E28"/>
    <mergeCell ref="C27:E27"/>
    <mergeCell ref="F35:G35"/>
    <mergeCell ref="H35:I35"/>
    <mergeCell ref="J35:K35"/>
  </mergeCells>
  <phoneticPr fontId="1"/>
  <dataValidations count="3">
    <dataValidation type="list" allowBlank="1" showInputMessage="1" showErrorMessage="1" sqref="H33 J33 L33 D33 F33" xr:uid="{811479F2-AF95-49E1-9EAA-E05C48F29F63}">
      <formula1>"1泊夕朝食付,1泊朝食付,1泊食事なし"</formula1>
    </dataValidation>
    <dataValidation type="list" allowBlank="1" showInputMessage="1" showErrorMessage="1" sqref="J37 F37 H37 L37" xr:uid="{65DCD09D-69FD-451D-B6B1-BC350EB2A8A9}">
      <formula1>"有り,無し"</formula1>
    </dataValidation>
    <dataValidation type="list" allowBlank="1" showInputMessage="1" showErrorMessage="1" sqref="D23:M24" xr:uid="{53368C5F-B58A-4F11-8448-CC491482EFB6}">
      <formula1>"東横イン横浜市営地下鉄センター南駅前,チサンイン都筑"</formula1>
    </dataValidation>
  </dataValidations>
  <pageMargins left="0.23622047244094491" right="0.23622047244094491" top="0.74803149606299213" bottom="0.74803149606299213" header="0.31496062992125984" footer="0.31496062992125984"/>
  <pageSetup paperSize="9" scale="84" orientation="portrait" r:id="rId1"/>
  <headerFooter>
    <oddHeader>&amp;L京王観光株式会社東京第１支店　御中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A7CBC-DB0B-427C-8342-EC2FBB9E789B}">
  <dimension ref="A1:R81"/>
  <sheetViews>
    <sheetView view="pageBreakPreview" zoomScaleNormal="100" zoomScaleSheetLayoutView="100" workbookViewId="0">
      <selection activeCell="C5" sqref="C5"/>
    </sheetView>
  </sheetViews>
  <sheetFormatPr defaultColWidth="9" defaultRowHeight="12" x14ac:dyDescent="0.2"/>
  <cols>
    <col min="1" max="1" width="3.1796875" style="20" customWidth="1"/>
    <col min="2" max="2" width="22.453125" style="4" customWidth="1"/>
    <col min="3" max="3" width="10.26953125" style="20" customWidth="1"/>
    <col min="4" max="9" width="7.90625" style="21" customWidth="1"/>
    <col min="10" max="10" width="2.36328125" style="4" customWidth="1"/>
    <col min="11" max="13" width="7.81640625" style="5" customWidth="1"/>
    <col min="14" max="14" width="7.81640625" style="4" customWidth="1"/>
    <col min="15" max="16384" width="9" style="4"/>
  </cols>
  <sheetData>
    <row r="1" spans="1:16" ht="22.5" customHeight="1" x14ac:dyDescent="0.2">
      <c r="A1" s="156" t="s">
        <v>16</v>
      </c>
      <c r="B1" s="156"/>
      <c r="C1" s="156"/>
      <c r="D1" s="138">
        <f ca="1">NOW()</f>
        <v>45770.655623495368</v>
      </c>
      <c r="E1" s="138"/>
      <c r="F1" s="138"/>
      <c r="G1" s="138"/>
      <c r="H1" s="138"/>
      <c r="I1" s="138"/>
    </row>
    <row r="2" spans="1:16" ht="21" customHeight="1" x14ac:dyDescent="0.25">
      <c r="A2" s="139"/>
      <c r="B2" s="139"/>
      <c r="C2" s="153" t="s">
        <v>30</v>
      </c>
      <c r="D2" s="153"/>
      <c r="E2" s="153"/>
      <c r="F2" s="153"/>
      <c r="G2" s="153"/>
      <c r="H2" s="153"/>
      <c r="I2" s="153"/>
    </row>
    <row r="3" spans="1:16" ht="21" customHeight="1" x14ac:dyDescent="0.2">
      <c r="A3" s="140" t="s">
        <v>13</v>
      </c>
      <c r="B3" s="142" t="s">
        <v>38</v>
      </c>
      <c r="C3" s="140" t="s">
        <v>14</v>
      </c>
      <c r="D3" s="149">
        <v>45800</v>
      </c>
      <c r="E3" s="150"/>
      <c r="F3" s="154">
        <f>D3+1</f>
        <v>45801</v>
      </c>
      <c r="G3" s="155"/>
      <c r="H3" s="143">
        <f t="shared" ref="H3" si="0">F3+1</f>
        <v>45802</v>
      </c>
      <c r="I3" s="144"/>
      <c r="L3" s="6"/>
      <c r="M3" s="6"/>
      <c r="N3" s="6"/>
      <c r="O3" s="6"/>
      <c r="P3" s="5"/>
    </row>
    <row r="4" spans="1:16" ht="21" customHeight="1" x14ac:dyDescent="0.2">
      <c r="A4" s="141"/>
      <c r="B4" s="141"/>
      <c r="C4" s="141"/>
      <c r="D4" s="151">
        <f t="shared" ref="D4:H4" si="1">D3</f>
        <v>45800</v>
      </c>
      <c r="E4" s="152"/>
      <c r="F4" s="145">
        <f t="shared" si="1"/>
        <v>45801</v>
      </c>
      <c r="G4" s="146"/>
      <c r="H4" s="147">
        <f t="shared" si="1"/>
        <v>45802</v>
      </c>
      <c r="I4" s="148"/>
      <c r="L4" s="6"/>
      <c r="M4" s="6"/>
      <c r="N4" s="7"/>
      <c r="O4" s="6"/>
    </row>
    <row r="5" spans="1:16" ht="19.5" customHeight="1" x14ac:dyDescent="0.2">
      <c r="A5" s="22">
        <v>1</v>
      </c>
      <c r="B5" s="8"/>
      <c r="C5" s="9"/>
      <c r="D5" s="136"/>
      <c r="E5" s="137"/>
      <c r="F5" s="136"/>
      <c r="G5" s="137"/>
      <c r="H5" s="136"/>
      <c r="I5" s="137"/>
      <c r="L5" s="6"/>
      <c r="M5" s="6"/>
      <c r="N5" s="7"/>
      <c r="O5" s="6"/>
    </row>
    <row r="6" spans="1:16" ht="19.5" customHeight="1" x14ac:dyDescent="0.2">
      <c r="A6" s="22">
        <f>A5+1</f>
        <v>2</v>
      </c>
      <c r="B6" s="8"/>
      <c r="C6" s="9"/>
      <c r="D6" s="136"/>
      <c r="E6" s="137"/>
      <c r="F6" s="136"/>
      <c r="G6" s="137"/>
      <c r="H6" s="136"/>
      <c r="I6" s="137"/>
      <c r="L6" s="6"/>
      <c r="M6" s="6"/>
      <c r="N6" s="6"/>
      <c r="O6" s="6"/>
    </row>
    <row r="7" spans="1:16" ht="19.5" customHeight="1" x14ac:dyDescent="0.2">
      <c r="A7" s="22">
        <f t="shared" ref="A7:A34" si="2">A6+1</f>
        <v>3</v>
      </c>
      <c r="B7" s="8"/>
      <c r="C7" s="9"/>
      <c r="D7" s="136"/>
      <c r="E7" s="137"/>
      <c r="F7" s="136"/>
      <c r="G7" s="137"/>
      <c r="H7" s="136"/>
      <c r="I7" s="137"/>
      <c r="L7" s="6"/>
      <c r="M7" s="6"/>
      <c r="N7" s="6"/>
      <c r="O7" s="6"/>
    </row>
    <row r="8" spans="1:16" ht="19.5" customHeight="1" x14ac:dyDescent="0.2">
      <c r="A8" s="22">
        <f t="shared" si="2"/>
        <v>4</v>
      </c>
      <c r="B8" s="8"/>
      <c r="C8" s="9"/>
      <c r="D8" s="136"/>
      <c r="E8" s="137"/>
      <c r="F8" s="136"/>
      <c r="G8" s="137"/>
      <c r="H8" s="136"/>
      <c r="I8" s="137"/>
      <c r="K8" s="6"/>
      <c r="L8" s="6"/>
      <c r="M8" s="6"/>
      <c r="N8" s="6"/>
      <c r="O8" s="6"/>
    </row>
    <row r="9" spans="1:16" ht="19.5" customHeight="1" x14ac:dyDescent="0.2">
      <c r="A9" s="22">
        <f t="shared" si="2"/>
        <v>5</v>
      </c>
      <c r="B9" s="8"/>
      <c r="C9" s="9"/>
      <c r="D9" s="136"/>
      <c r="E9" s="137"/>
      <c r="F9" s="136"/>
      <c r="G9" s="137"/>
      <c r="H9" s="136"/>
      <c r="I9" s="137"/>
      <c r="K9" s="6"/>
      <c r="L9" s="6"/>
      <c r="M9" s="6"/>
      <c r="N9" s="6"/>
      <c r="O9" s="6"/>
    </row>
    <row r="10" spans="1:16" ht="19.5" customHeight="1" x14ac:dyDescent="0.2">
      <c r="A10" s="22">
        <f t="shared" si="2"/>
        <v>6</v>
      </c>
      <c r="B10" s="8"/>
      <c r="C10" s="9"/>
      <c r="D10" s="136"/>
      <c r="E10" s="137"/>
      <c r="F10" s="136"/>
      <c r="G10" s="137"/>
      <c r="H10" s="136"/>
      <c r="I10" s="137"/>
      <c r="K10" s="6"/>
      <c r="L10" s="6"/>
      <c r="M10" s="6"/>
      <c r="N10" s="6"/>
      <c r="O10" s="6"/>
    </row>
    <row r="11" spans="1:16" ht="19.5" customHeight="1" x14ac:dyDescent="0.2">
      <c r="A11" s="22">
        <f t="shared" si="2"/>
        <v>7</v>
      </c>
      <c r="B11" s="8"/>
      <c r="C11" s="9"/>
      <c r="D11" s="136"/>
      <c r="E11" s="137"/>
      <c r="F11" s="136"/>
      <c r="G11" s="137"/>
      <c r="H11" s="136"/>
      <c r="I11" s="137"/>
      <c r="K11" s="6"/>
      <c r="L11" s="6"/>
      <c r="M11" s="6"/>
      <c r="N11" s="6"/>
      <c r="O11" s="6"/>
    </row>
    <row r="12" spans="1:16" ht="19.5" customHeight="1" x14ac:dyDescent="0.2">
      <c r="A12" s="22">
        <f t="shared" si="2"/>
        <v>8</v>
      </c>
      <c r="B12" s="8"/>
      <c r="C12" s="9"/>
      <c r="D12" s="136"/>
      <c r="E12" s="137"/>
      <c r="F12" s="136"/>
      <c r="G12" s="137"/>
      <c r="H12" s="136"/>
      <c r="I12" s="137"/>
      <c r="K12" s="6"/>
      <c r="L12" s="6"/>
      <c r="M12" s="6"/>
      <c r="N12" s="6"/>
      <c r="O12" s="6"/>
    </row>
    <row r="13" spans="1:16" ht="19.5" customHeight="1" x14ac:dyDescent="0.2">
      <c r="A13" s="22">
        <f t="shared" si="2"/>
        <v>9</v>
      </c>
      <c r="B13" s="8"/>
      <c r="C13" s="9"/>
      <c r="D13" s="136"/>
      <c r="E13" s="137"/>
      <c r="F13" s="136"/>
      <c r="G13" s="137"/>
      <c r="H13" s="136"/>
      <c r="I13" s="137"/>
      <c r="K13" s="6"/>
      <c r="L13" s="6"/>
      <c r="M13" s="6"/>
      <c r="N13" s="6"/>
      <c r="O13" s="6"/>
    </row>
    <row r="14" spans="1:16" ht="19.5" customHeight="1" x14ac:dyDescent="0.2">
      <c r="A14" s="22">
        <f t="shared" si="2"/>
        <v>10</v>
      </c>
      <c r="B14" s="8"/>
      <c r="C14" s="9"/>
      <c r="D14" s="136"/>
      <c r="E14" s="137"/>
      <c r="F14" s="136"/>
      <c r="G14" s="137"/>
      <c r="H14" s="136"/>
      <c r="I14" s="137"/>
      <c r="K14" s="6"/>
      <c r="L14" s="6"/>
      <c r="M14" s="6"/>
      <c r="N14" s="6"/>
      <c r="O14" s="6"/>
    </row>
    <row r="15" spans="1:16" ht="19.5" customHeight="1" x14ac:dyDescent="0.2">
      <c r="A15" s="22">
        <f t="shared" si="2"/>
        <v>11</v>
      </c>
      <c r="B15" s="8"/>
      <c r="C15" s="9"/>
      <c r="D15" s="136"/>
      <c r="E15" s="137"/>
      <c r="F15" s="136"/>
      <c r="G15" s="137"/>
      <c r="H15" s="136"/>
      <c r="I15" s="137"/>
      <c r="K15" s="6"/>
      <c r="L15" s="6"/>
      <c r="M15" s="6"/>
      <c r="N15" s="6"/>
      <c r="O15" s="6"/>
    </row>
    <row r="16" spans="1:16" ht="19.5" customHeight="1" x14ac:dyDescent="0.2">
      <c r="A16" s="22">
        <f t="shared" si="2"/>
        <v>12</v>
      </c>
      <c r="B16" s="8"/>
      <c r="C16" s="9"/>
      <c r="D16" s="136"/>
      <c r="E16" s="137"/>
      <c r="F16" s="136"/>
      <c r="G16" s="137"/>
      <c r="H16" s="136"/>
      <c r="I16" s="137"/>
      <c r="K16" s="6"/>
      <c r="L16" s="6"/>
      <c r="M16" s="6"/>
      <c r="N16" s="6"/>
      <c r="O16" s="6"/>
    </row>
    <row r="17" spans="1:15" ht="19.5" customHeight="1" x14ac:dyDescent="0.2">
      <c r="A17" s="22">
        <f t="shared" si="2"/>
        <v>13</v>
      </c>
      <c r="B17" s="8"/>
      <c r="C17" s="9"/>
      <c r="D17" s="136"/>
      <c r="E17" s="137"/>
      <c r="F17" s="136"/>
      <c r="G17" s="137"/>
      <c r="H17" s="136"/>
      <c r="I17" s="137"/>
      <c r="K17" s="6"/>
      <c r="L17" s="6"/>
      <c r="M17" s="6"/>
      <c r="N17" s="6"/>
      <c r="O17" s="6"/>
    </row>
    <row r="18" spans="1:15" ht="19.5" customHeight="1" x14ac:dyDescent="0.2">
      <c r="A18" s="22">
        <f t="shared" si="2"/>
        <v>14</v>
      </c>
      <c r="B18" s="8"/>
      <c r="C18" s="9"/>
      <c r="D18" s="136"/>
      <c r="E18" s="137"/>
      <c r="F18" s="136"/>
      <c r="G18" s="137"/>
      <c r="H18" s="136"/>
      <c r="I18" s="137"/>
      <c r="K18" s="6"/>
      <c r="L18" s="6"/>
      <c r="M18" s="6"/>
      <c r="N18" s="6"/>
      <c r="O18" s="6"/>
    </row>
    <row r="19" spans="1:15" ht="19.5" customHeight="1" x14ac:dyDescent="0.2">
      <c r="A19" s="22">
        <f t="shared" si="2"/>
        <v>15</v>
      </c>
      <c r="B19" s="8"/>
      <c r="C19" s="9"/>
      <c r="D19" s="136"/>
      <c r="E19" s="137"/>
      <c r="F19" s="136"/>
      <c r="G19" s="137"/>
      <c r="H19" s="136"/>
      <c r="I19" s="137"/>
      <c r="K19" s="6"/>
      <c r="L19" s="6"/>
      <c r="M19" s="6"/>
      <c r="N19" s="6"/>
      <c r="O19" s="6"/>
    </row>
    <row r="20" spans="1:15" ht="19.5" customHeight="1" x14ac:dyDescent="0.2">
      <c r="A20" s="22">
        <f t="shared" si="2"/>
        <v>16</v>
      </c>
      <c r="B20" s="8"/>
      <c r="C20" s="9"/>
      <c r="D20" s="136"/>
      <c r="E20" s="137"/>
      <c r="F20" s="136"/>
      <c r="G20" s="137"/>
      <c r="H20" s="136"/>
      <c r="I20" s="137"/>
      <c r="K20" s="6"/>
      <c r="L20" s="6"/>
      <c r="M20" s="6"/>
      <c r="N20" s="6"/>
      <c r="O20" s="6"/>
    </row>
    <row r="21" spans="1:15" ht="19.5" customHeight="1" x14ac:dyDescent="0.2">
      <c r="A21" s="22">
        <f t="shared" si="2"/>
        <v>17</v>
      </c>
      <c r="B21" s="8"/>
      <c r="C21" s="9"/>
      <c r="D21" s="136"/>
      <c r="E21" s="137"/>
      <c r="F21" s="136"/>
      <c r="G21" s="137"/>
      <c r="H21" s="136"/>
      <c r="I21" s="137"/>
      <c r="K21" s="6"/>
      <c r="L21" s="6"/>
      <c r="M21" s="6"/>
      <c r="N21" s="6"/>
      <c r="O21" s="6"/>
    </row>
    <row r="22" spans="1:15" ht="19.5" customHeight="1" x14ac:dyDescent="0.2">
      <c r="A22" s="22">
        <f t="shared" si="2"/>
        <v>18</v>
      </c>
      <c r="B22" s="8"/>
      <c r="C22" s="9"/>
      <c r="D22" s="136"/>
      <c r="E22" s="137"/>
      <c r="F22" s="136"/>
      <c r="G22" s="137"/>
      <c r="H22" s="136"/>
      <c r="I22" s="137"/>
      <c r="K22" s="6"/>
      <c r="L22" s="6"/>
      <c r="M22" s="6"/>
      <c r="N22" s="6"/>
      <c r="O22" s="6"/>
    </row>
    <row r="23" spans="1:15" ht="19.5" customHeight="1" x14ac:dyDescent="0.2">
      <c r="A23" s="22">
        <f t="shared" si="2"/>
        <v>19</v>
      </c>
      <c r="B23" s="8"/>
      <c r="C23" s="9"/>
      <c r="D23" s="136"/>
      <c r="E23" s="137"/>
      <c r="F23" s="136"/>
      <c r="G23" s="137"/>
      <c r="H23" s="136"/>
      <c r="I23" s="137"/>
      <c r="K23" s="6"/>
      <c r="L23" s="6"/>
      <c r="M23" s="6"/>
      <c r="N23" s="6"/>
      <c r="O23" s="6"/>
    </row>
    <row r="24" spans="1:15" ht="19.5" customHeight="1" x14ac:dyDescent="0.2">
      <c r="A24" s="22">
        <f t="shared" si="2"/>
        <v>20</v>
      </c>
      <c r="B24" s="8"/>
      <c r="C24" s="9"/>
      <c r="D24" s="136"/>
      <c r="E24" s="137"/>
      <c r="F24" s="136"/>
      <c r="G24" s="137"/>
      <c r="H24" s="136"/>
      <c r="I24" s="137"/>
      <c r="K24" s="6"/>
      <c r="L24" s="6"/>
      <c r="M24" s="6"/>
      <c r="N24" s="6"/>
      <c r="O24" s="6"/>
    </row>
    <row r="25" spans="1:15" ht="19.5" customHeight="1" x14ac:dyDescent="0.2">
      <c r="A25" s="22">
        <f t="shared" si="2"/>
        <v>21</v>
      </c>
      <c r="B25" s="8"/>
      <c r="C25" s="9"/>
      <c r="D25" s="136"/>
      <c r="E25" s="137"/>
      <c r="F25" s="136"/>
      <c r="G25" s="137"/>
      <c r="H25" s="136"/>
      <c r="I25" s="137"/>
      <c r="K25" s="6"/>
      <c r="L25" s="6"/>
      <c r="M25" s="6"/>
      <c r="N25" s="6"/>
      <c r="O25" s="6"/>
    </row>
    <row r="26" spans="1:15" ht="19.5" customHeight="1" x14ac:dyDescent="0.2">
      <c r="A26" s="22">
        <f t="shared" si="2"/>
        <v>22</v>
      </c>
      <c r="B26" s="8"/>
      <c r="C26" s="9"/>
      <c r="D26" s="136"/>
      <c r="E26" s="137"/>
      <c r="F26" s="136"/>
      <c r="G26" s="137"/>
      <c r="H26" s="136"/>
      <c r="I26" s="137"/>
      <c r="K26" s="6"/>
      <c r="L26" s="6"/>
      <c r="M26" s="6"/>
      <c r="N26" s="6"/>
      <c r="O26" s="6"/>
    </row>
    <row r="27" spans="1:15" ht="19.5" customHeight="1" x14ac:dyDescent="0.2">
      <c r="A27" s="22">
        <f t="shared" si="2"/>
        <v>23</v>
      </c>
      <c r="B27" s="8"/>
      <c r="C27" s="9"/>
      <c r="D27" s="136"/>
      <c r="E27" s="137"/>
      <c r="F27" s="136"/>
      <c r="G27" s="137"/>
      <c r="H27" s="136"/>
      <c r="I27" s="137"/>
      <c r="K27" s="6"/>
      <c r="L27" s="6"/>
      <c r="M27" s="6"/>
      <c r="N27" s="6"/>
      <c r="O27" s="6"/>
    </row>
    <row r="28" spans="1:15" ht="19.5" customHeight="1" x14ac:dyDescent="0.2">
      <c r="A28" s="22">
        <f t="shared" si="2"/>
        <v>24</v>
      </c>
      <c r="B28" s="8"/>
      <c r="C28" s="9"/>
      <c r="D28" s="136"/>
      <c r="E28" s="137"/>
      <c r="F28" s="136"/>
      <c r="G28" s="137"/>
      <c r="H28" s="136"/>
      <c r="I28" s="137"/>
      <c r="K28" s="6"/>
      <c r="L28" s="6"/>
      <c r="M28" s="6"/>
      <c r="N28" s="6"/>
      <c r="O28" s="6"/>
    </row>
    <row r="29" spans="1:15" ht="19.5" customHeight="1" x14ac:dyDescent="0.2">
      <c r="A29" s="22">
        <f t="shared" si="2"/>
        <v>25</v>
      </c>
      <c r="B29" s="8"/>
      <c r="C29" s="9"/>
      <c r="D29" s="136"/>
      <c r="E29" s="137"/>
      <c r="F29" s="136"/>
      <c r="G29" s="137"/>
      <c r="H29" s="136"/>
      <c r="I29" s="137"/>
      <c r="K29" s="6"/>
      <c r="L29" s="6"/>
      <c r="M29" s="6"/>
      <c r="N29" s="6"/>
      <c r="O29" s="6"/>
    </row>
    <row r="30" spans="1:15" ht="19.5" customHeight="1" x14ac:dyDescent="0.2">
      <c r="A30" s="22">
        <f t="shared" si="2"/>
        <v>26</v>
      </c>
      <c r="B30" s="8"/>
      <c r="C30" s="9"/>
      <c r="D30" s="136"/>
      <c r="E30" s="137"/>
      <c r="F30" s="136"/>
      <c r="G30" s="137"/>
      <c r="H30" s="136"/>
      <c r="I30" s="137"/>
      <c r="K30" s="6"/>
      <c r="L30" s="6"/>
      <c r="M30" s="6"/>
      <c r="N30" s="6"/>
      <c r="O30" s="6"/>
    </row>
    <row r="31" spans="1:15" ht="19.5" customHeight="1" x14ac:dyDescent="0.2">
      <c r="A31" s="22">
        <f t="shared" si="2"/>
        <v>27</v>
      </c>
      <c r="B31" s="8"/>
      <c r="C31" s="9"/>
      <c r="D31" s="136"/>
      <c r="E31" s="137"/>
      <c r="F31" s="136"/>
      <c r="G31" s="137"/>
      <c r="H31" s="136"/>
      <c r="I31" s="137"/>
      <c r="K31" s="6"/>
      <c r="L31" s="6"/>
      <c r="M31" s="6"/>
      <c r="N31" s="6"/>
      <c r="O31" s="6"/>
    </row>
    <row r="32" spans="1:15" ht="19.5" customHeight="1" x14ac:dyDescent="0.2">
      <c r="A32" s="22">
        <f t="shared" si="2"/>
        <v>28</v>
      </c>
      <c r="B32" s="8"/>
      <c r="C32" s="9"/>
      <c r="D32" s="136"/>
      <c r="E32" s="137"/>
      <c r="F32" s="136"/>
      <c r="G32" s="137"/>
      <c r="H32" s="136"/>
      <c r="I32" s="137"/>
      <c r="K32" s="6"/>
      <c r="L32" s="6"/>
      <c r="M32" s="6"/>
      <c r="N32" s="6"/>
      <c r="O32" s="6"/>
    </row>
    <row r="33" spans="1:18" ht="19.5" customHeight="1" x14ac:dyDescent="0.2">
      <c r="A33" s="22">
        <f t="shared" si="2"/>
        <v>29</v>
      </c>
      <c r="B33" s="8"/>
      <c r="C33" s="9"/>
      <c r="D33" s="136"/>
      <c r="E33" s="137"/>
      <c r="F33" s="136"/>
      <c r="G33" s="137"/>
      <c r="H33" s="136"/>
      <c r="I33" s="137"/>
      <c r="K33" s="6"/>
      <c r="L33" s="6"/>
      <c r="M33" s="6"/>
      <c r="N33" s="6"/>
      <c r="O33" s="6"/>
    </row>
    <row r="34" spans="1:18" ht="19.5" customHeight="1" x14ac:dyDescent="0.2">
      <c r="A34" s="22">
        <f t="shared" si="2"/>
        <v>30</v>
      </c>
      <c r="B34" s="8"/>
      <c r="C34" s="9"/>
      <c r="D34" s="136"/>
      <c r="E34" s="137"/>
      <c r="F34" s="136"/>
      <c r="G34" s="137"/>
      <c r="H34" s="136"/>
      <c r="I34" s="137"/>
      <c r="K34" s="6"/>
      <c r="L34" s="6"/>
      <c r="M34" s="6"/>
      <c r="N34" s="6"/>
      <c r="O34" s="6"/>
    </row>
    <row r="35" spans="1:18" ht="14" customHeight="1" thickBot="1" x14ac:dyDescent="0.25">
      <c r="A35" s="23"/>
      <c r="B35" s="10"/>
      <c r="C35" s="11"/>
      <c r="D35" s="12"/>
      <c r="E35" s="12"/>
      <c r="F35" s="12"/>
      <c r="G35" s="12"/>
      <c r="H35" s="12"/>
      <c r="I35" s="12"/>
      <c r="K35" s="6"/>
      <c r="L35" s="6"/>
      <c r="M35" s="6"/>
      <c r="N35" s="6"/>
      <c r="O35" s="6"/>
    </row>
    <row r="36" spans="1:18" ht="18" customHeight="1" thickBot="1" x14ac:dyDescent="0.25">
      <c r="A36" s="14"/>
      <c r="B36" s="157" t="s">
        <v>15</v>
      </c>
      <c r="C36" s="158"/>
      <c r="D36" s="159">
        <f t="shared" ref="D36" si="3">COUNTA(D5:D34)</f>
        <v>0</v>
      </c>
      <c r="E36" s="160"/>
      <c r="F36" s="159">
        <f>COUNTA(F5:F34)</f>
        <v>0</v>
      </c>
      <c r="G36" s="160"/>
      <c r="H36" s="160">
        <f>COUNTA(H5:H34)</f>
        <v>0</v>
      </c>
      <c r="I36" s="161"/>
    </row>
    <row r="37" spans="1:18" ht="18" customHeight="1" x14ac:dyDescent="0.2">
      <c r="A37" s="14"/>
      <c r="B37" s="164" t="s">
        <v>40</v>
      </c>
      <c r="C37" s="165"/>
      <c r="D37" s="162">
        <f t="shared" ref="D37" si="4">COUNTIF(D5:D34,"SGL")</f>
        <v>0</v>
      </c>
      <c r="E37" s="163"/>
      <c r="F37" s="162">
        <f>COUNTIF(F5:F34,"SGL")</f>
        <v>0</v>
      </c>
      <c r="G37" s="163"/>
      <c r="H37" s="163">
        <f>COUNTIF(H5:H34,"SGL")</f>
        <v>0</v>
      </c>
      <c r="I37" s="166"/>
    </row>
    <row r="38" spans="1:18" ht="18" customHeight="1" thickBot="1" x14ac:dyDescent="0.25">
      <c r="A38" s="14"/>
      <c r="B38" s="170" t="s">
        <v>39</v>
      </c>
      <c r="C38" s="171"/>
      <c r="D38" s="169">
        <f t="shared" ref="D38" si="5">COUNTIF(D5:D34,"TWN")</f>
        <v>0</v>
      </c>
      <c r="E38" s="167"/>
      <c r="F38" s="167">
        <f>COUNTIF(F5:F34,"TWN")</f>
        <v>0</v>
      </c>
      <c r="G38" s="167"/>
      <c r="H38" s="167">
        <f>COUNTIF(H5:H34,"TWN")</f>
        <v>0</v>
      </c>
      <c r="I38" s="168"/>
    </row>
    <row r="39" spans="1:18" ht="9.5" customHeight="1" x14ac:dyDescent="0.2">
      <c r="A39" s="14"/>
      <c r="B39" s="13"/>
      <c r="C39" s="14"/>
      <c r="D39" s="15"/>
      <c r="E39" s="15"/>
      <c r="F39" s="15"/>
      <c r="G39" s="15"/>
      <c r="H39" s="15"/>
      <c r="I39" s="15"/>
    </row>
    <row r="40" spans="1:18" ht="22.5" customHeight="1" x14ac:dyDescent="0.2">
      <c r="A40" s="17"/>
      <c r="B40" s="16"/>
      <c r="C40" s="17"/>
      <c r="D40" s="18"/>
      <c r="E40" s="18"/>
      <c r="F40" s="19"/>
      <c r="G40" s="18"/>
      <c r="H40" s="19"/>
      <c r="I40" s="18"/>
    </row>
    <row r="41" spans="1:18" ht="22.5" customHeight="1" x14ac:dyDescent="0.2"/>
    <row r="42" spans="1:18" ht="22.5" customHeight="1" x14ac:dyDescent="0.2"/>
    <row r="43" spans="1:18" s="20" customFormat="1" ht="22.5" customHeight="1" x14ac:dyDescent="0.2">
      <c r="B43" s="4"/>
      <c r="D43" s="21"/>
      <c r="E43" s="21"/>
      <c r="F43" s="21"/>
      <c r="G43" s="21"/>
      <c r="H43" s="21"/>
      <c r="I43" s="21"/>
      <c r="J43" s="4"/>
      <c r="K43" s="5"/>
      <c r="L43" s="5"/>
      <c r="M43" s="5"/>
      <c r="N43" s="4"/>
      <c r="O43" s="4"/>
      <c r="P43" s="4"/>
      <c r="Q43" s="4"/>
      <c r="R43" s="4"/>
    </row>
    <row r="44" spans="1:18" ht="22.5" customHeight="1" x14ac:dyDescent="0.2"/>
    <row r="45" spans="1:18" s="20" customFormat="1" ht="22.5" customHeight="1" x14ac:dyDescent="0.2">
      <c r="B45" s="4"/>
      <c r="D45" s="21"/>
      <c r="E45" s="21"/>
      <c r="F45" s="21"/>
      <c r="G45" s="21"/>
      <c r="H45" s="21"/>
      <c r="I45" s="21"/>
      <c r="J45" s="4"/>
      <c r="K45" s="5"/>
      <c r="L45" s="5"/>
      <c r="M45" s="5"/>
      <c r="N45" s="4"/>
      <c r="O45" s="4"/>
      <c r="P45" s="4"/>
      <c r="Q45" s="4"/>
      <c r="R45" s="4"/>
    </row>
    <row r="46" spans="1:18" ht="22.5" customHeight="1" x14ac:dyDescent="0.2"/>
    <row r="47" spans="1:18" ht="22.5" customHeight="1" x14ac:dyDescent="0.2"/>
    <row r="48" spans="1:1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sheetData>
  <mergeCells count="115">
    <mergeCell ref="B36:C36"/>
    <mergeCell ref="F36:G36"/>
    <mergeCell ref="H36:I36"/>
    <mergeCell ref="D36:E36"/>
    <mergeCell ref="D37:E37"/>
    <mergeCell ref="B37:C37"/>
    <mergeCell ref="F37:G37"/>
    <mergeCell ref="H37:I37"/>
    <mergeCell ref="F38:G38"/>
    <mergeCell ref="H38:I38"/>
    <mergeCell ref="D38:E38"/>
    <mergeCell ref="B38:C38"/>
    <mergeCell ref="D5:E5"/>
    <mergeCell ref="F5:G5"/>
    <mergeCell ref="H5:I5"/>
    <mergeCell ref="D6:E6"/>
    <mergeCell ref="F6:G6"/>
    <mergeCell ref="H6:I6"/>
    <mergeCell ref="D1:I1"/>
    <mergeCell ref="A2:B2"/>
    <mergeCell ref="A3:A4"/>
    <mergeCell ref="B3:B4"/>
    <mergeCell ref="C3:C4"/>
    <mergeCell ref="H3:I3"/>
    <mergeCell ref="F4:G4"/>
    <mergeCell ref="H4:I4"/>
    <mergeCell ref="D3:E3"/>
    <mergeCell ref="D4:E4"/>
    <mergeCell ref="C2:I2"/>
    <mergeCell ref="F3:G3"/>
    <mergeCell ref="A1:C1"/>
    <mergeCell ref="D9:E9"/>
    <mergeCell ref="F9:G9"/>
    <mergeCell ref="H9:I9"/>
    <mergeCell ref="D10:E10"/>
    <mergeCell ref="F10:G10"/>
    <mergeCell ref="H10:I10"/>
    <mergeCell ref="D7:E7"/>
    <mergeCell ref="F7:G7"/>
    <mergeCell ref="H7:I7"/>
    <mergeCell ref="D8:E8"/>
    <mergeCell ref="F8:G8"/>
    <mergeCell ref="H8:I8"/>
    <mergeCell ref="D13:E13"/>
    <mergeCell ref="F13:G13"/>
    <mergeCell ref="H13:I13"/>
    <mergeCell ref="D14:E14"/>
    <mergeCell ref="F14:G14"/>
    <mergeCell ref="H14:I14"/>
    <mergeCell ref="D11:E11"/>
    <mergeCell ref="F11:G11"/>
    <mergeCell ref="H11:I11"/>
    <mergeCell ref="D12:E12"/>
    <mergeCell ref="F12:G12"/>
    <mergeCell ref="H12:I12"/>
    <mergeCell ref="D17:E17"/>
    <mergeCell ref="F17:G17"/>
    <mergeCell ref="H17:I17"/>
    <mergeCell ref="D18:E18"/>
    <mergeCell ref="F18:G18"/>
    <mergeCell ref="H18:I18"/>
    <mergeCell ref="D15:E15"/>
    <mergeCell ref="F15:G15"/>
    <mergeCell ref="H15:I15"/>
    <mergeCell ref="D16:E16"/>
    <mergeCell ref="F16:G16"/>
    <mergeCell ref="H16:I16"/>
    <mergeCell ref="D21:E21"/>
    <mergeCell ref="F21:G21"/>
    <mergeCell ref="H21:I21"/>
    <mergeCell ref="D22:E22"/>
    <mergeCell ref="F22:G22"/>
    <mergeCell ref="H22:I22"/>
    <mergeCell ref="D19:E19"/>
    <mergeCell ref="F19:G19"/>
    <mergeCell ref="H19:I19"/>
    <mergeCell ref="D20:E20"/>
    <mergeCell ref="F20:G20"/>
    <mergeCell ref="H20:I20"/>
    <mergeCell ref="D25:E25"/>
    <mergeCell ref="F25:G25"/>
    <mergeCell ref="H25:I25"/>
    <mergeCell ref="D26:E26"/>
    <mergeCell ref="F26:G26"/>
    <mergeCell ref="H26:I26"/>
    <mergeCell ref="D23:E23"/>
    <mergeCell ref="F23:G23"/>
    <mergeCell ref="H23:I23"/>
    <mergeCell ref="D24:E24"/>
    <mergeCell ref="F24:G24"/>
    <mergeCell ref="H24:I24"/>
    <mergeCell ref="D29:E29"/>
    <mergeCell ref="F29:G29"/>
    <mergeCell ref="H29:I29"/>
    <mergeCell ref="D30:E30"/>
    <mergeCell ref="F30:G30"/>
    <mergeCell ref="H30:I30"/>
    <mergeCell ref="D27:E27"/>
    <mergeCell ref="F27:G27"/>
    <mergeCell ref="H27:I27"/>
    <mergeCell ref="D28:E28"/>
    <mergeCell ref="F28:G28"/>
    <mergeCell ref="H28:I28"/>
    <mergeCell ref="D33:E33"/>
    <mergeCell ref="F33:G33"/>
    <mergeCell ref="H33:I33"/>
    <mergeCell ref="D34:E34"/>
    <mergeCell ref="F34:G34"/>
    <mergeCell ref="H34:I34"/>
    <mergeCell ref="D31:E31"/>
    <mergeCell ref="F31:G31"/>
    <mergeCell ref="H31:I31"/>
    <mergeCell ref="D32:E32"/>
    <mergeCell ref="F32:G32"/>
    <mergeCell ref="H32:I32"/>
  </mergeCells>
  <phoneticPr fontId="1"/>
  <conditionalFormatting sqref="B5:B35">
    <cfRule type="expression" dxfId="1" priority="5">
      <formula>COUNTIF(B:B,B5)&gt;1</formula>
    </cfRule>
  </conditionalFormatting>
  <conditionalFormatting sqref="C5:C35">
    <cfRule type="containsText" dxfId="0" priority="1" operator="containsText" text="添乗員">
      <formula>NOT(ISERROR(SEARCH("添乗員",C5)))</formula>
    </cfRule>
  </conditionalFormatting>
  <dataValidations count="5">
    <dataValidation type="list" allowBlank="1" showInputMessage="1" showErrorMessage="1" sqref="D35 F35 H35" xr:uid="{9B8A5453-3966-4E1E-95E8-EBEEB6ECA9F3}">
      <formula1>"　,SGL,T/S,TWN,TRP,FOR"</formula1>
    </dataValidation>
    <dataValidation type="list" allowBlank="1" showInputMessage="1" showErrorMessage="1" sqref="G35 I35 E35" xr:uid="{25F0C268-5488-4A12-95FD-D20FA72F86C0}">
      <formula1>"　,素,朝,夕,二"</formula1>
    </dataValidation>
    <dataValidation type="list" allowBlank="1" showInputMessage="1" showErrorMessage="1" sqref="C35" xr:uid="{2501A82D-CBCB-4A1C-9F37-24AD2F9485FB}">
      <formula1>"　,監督,コーチ,スタッフ,選手,ﾏﾈｰｼﾞｬｰ,ﾄﾚｰﾅｰ,保護者,添乗員"</formula1>
    </dataValidation>
    <dataValidation type="list" allowBlank="1" showInputMessage="1" showErrorMessage="1" sqref="C5:C34" xr:uid="{0B7D05E8-2523-46F4-B5B5-6E8F91C6B296}">
      <formula1>"監督,コーチ,選手,保護者"</formula1>
    </dataValidation>
    <dataValidation type="list" allowBlank="1" showInputMessage="1" showErrorMessage="1" sqref="F5:F34 H5:H34 D5:D34" xr:uid="{AAA00F76-F659-4758-8304-74A4B0C2514F}">
      <formula1>"SGL,TWN"</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ネームリスト</vt:lpstr>
      <vt:lpstr>ネームリスト!Print_Area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宿泊_お弁当_申込書</dc:title>
  <dc:creator>秋元　健作</dc:creator>
  <cp:lastModifiedBy>秋元 健作（京王観光）</cp:lastModifiedBy>
  <cp:lastPrinted>2025-04-22T06:03:54Z</cp:lastPrinted>
  <dcterms:created xsi:type="dcterms:W3CDTF">2017-12-21T07:41:16Z</dcterms:created>
  <dcterms:modified xsi:type="dcterms:W3CDTF">2025-04-23T06:44:56Z</dcterms:modified>
</cp:coreProperties>
</file>